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95" windowWidth="28005" windowHeight="13785"/>
  </bookViews>
  <sheets>
    <sheet name="FTW" sheetId="1" r:id="rId1"/>
  </sheets>
  <definedNames>
    <definedName name="_xlnm._FilterDatabase" localSheetId="0" hidden="1">FTW!$A$7:$BI$124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25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91" i="1"/>
  <c r="G40" i="1"/>
  <c r="G48" i="1"/>
  <c r="G75" i="1"/>
  <c r="G55" i="1"/>
  <c r="G92" i="1"/>
  <c r="G87" i="1"/>
  <c r="G78" i="1"/>
  <c r="G102" i="1"/>
  <c r="G98" i="1"/>
  <c r="G88" i="1"/>
  <c r="G96" i="1"/>
  <c r="G81" i="1"/>
  <c r="G101" i="1"/>
  <c r="G103" i="1"/>
  <c r="G79" i="1"/>
  <c r="G36" i="1"/>
  <c r="G64" i="1"/>
  <c r="G86" i="1"/>
  <c r="G99" i="1"/>
  <c r="G89" i="1"/>
  <c r="G49" i="1"/>
  <c r="G62" i="1"/>
  <c r="G80" i="1"/>
  <c r="G93" i="1"/>
  <c r="G77" i="1"/>
  <c r="G104" i="1"/>
  <c r="G63" i="1"/>
  <c r="G51" i="1"/>
  <c r="G46" i="1"/>
  <c r="G85" i="1"/>
  <c r="G65" i="1"/>
  <c r="G97" i="1"/>
  <c r="G94" i="1"/>
  <c r="G95" i="1"/>
  <c r="G67" i="1"/>
  <c r="G82" i="1"/>
  <c r="G83" i="1"/>
  <c r="G90" i="1"/>
  <c r="G76" i="1"/>
  <c r="G66" i="1"/>
  <c r="G69" i="1"/>
  <c r="G70" i="1"/>
  <c r="G71" i="1"/>
  <c r="G72" i="1"/>
  <c r="G73" i="1"/>
  <c r="G105" i="1"/>
  <c r="G31" i="1"/>
  <c r="G32" i="1"/>
  <c r="G30" i="1"/>
  <c r="G28" i="1"/>
  <c r="G52" i="1"/>
  <c r="G29" i="1"/>
  <c r="G35" i="1"/>
  <c r="G106" i="1"/>
  <c r="G100" i="1"/>
  <c r="G43" i="1"/>
  <c r="G68" i="1"/>
  <c r="G39" i="1"/>
  <c r="G41" i="1"/>
  <c r="G47" i="1"/>
  <c r="G37" i="1"/>
  <c r="G54" i="1"/>
  <c r="G107" i="1"/>
  <c r="G50" i="1"/>
  <c r="G33" i="1"/>
  <c r="G45" i="1"/>
  <c r="G42" i="1"/>
  <c r="G61" i="1"/>
  <c r="G74" i="1"/>
  <c r="G57" i="1"/>
  <c r="G56" i="1"/>
  <c r="G44" i="1"/>
  <c r="G84" i="1"/>
  <c r="G59" i="1"/>
  <c r="G58" i="1"/>
  <c r="G53" i="1"/>
  <c r="G38" i="1"/>
  <c r="G60" i="1"/>
  <c r="G34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8" i="1"/>
</calcChain>
</file>

<file path=xl/sharedStrings.xml><?xml version="1.0" encoding="utf-8"?>
<sst xmlns="http://schemas.openxmlformats.org/spreadsheetml/2006/main" count="1478" uniqueCount="492">
  <si>
    <t>Overstock_size_per dispo aggiornata</t>
  </si>
  <si>
    <t>Ora di esecuzione: 10/11/2021 11.25.29</t>
  </si>
  <si>
    <t/>
  </si>
  <si>
    <t>002</t>
  </si>
  <si>
    <t>Totale Spa prima scelta solo magaz.</t>
  </si>
  <si>
    <t>Spa prima scelta solo magaz.</t>
  </si>
  <si>
    <t>Qty Available (WW)</t>
  </si>
  <si>
    <t>Collection Catalogue</t>
  </si>
  <si>
    <t>Consumer</t>
  </si>
  <si>
    <t>Collection Release</t>
  </si>
  <si>
    <t>Sample Area</t>
  </si>
  <si>
    <t>Line</t>
  </si>
  <si>
    <t>Item ID</t>
  </si>
  <si>
    <t>Material ID</t>
  </si>
  <si>
    <t>Color</t>
  </si>
  <si>
    <t>Material</t>
  </si>
  <si>
    <t>Stock Type</t>
  </si>
  <si>
    <t>Nos World</t>
  </si>
  <si>
    <t>Tot.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</si>
  <si>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</si>
  <si>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</si>
  <si>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</si>
  <si>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</si>
  <si>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</si>
  <si>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</si>
  <si>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</si>
  <si>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</si>
  <si>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</si>
  <si>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</si>
  <si>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</si>
  <si>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</si>
  <si>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</si>
  <si>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</si>
  <si>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</si>
  <si>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</si>
  <si>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</si>
  <si>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</si>
  <si>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</si>
  <si>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35,5</t>
  </si>
  <si>
    <t>36</t>
  </si>
  <si>
    <t>36,5</t>
  </si>
  <si>
    <t>37</t>
  </si>
  <si>
    <t>37,5</t>
  </si>
  <si>
    <t>38</t>
  </si>
  <si>
    <t>38,5</t>
  </si>
  <si>
    <t>39</t>
  </si>
  <si>
    <t>39,5</t>
  </si>
  <si>
    <t>40</t>
  </si>
  <si>
    <t>41</t>
  </si>
  <si>
    <t>41,5</t>
  </si>
  <si>
    <t>42</t>
  </si>
  <si>
    <t>42,5</t>
  </si>
  <si>
    <t>43</t>
  </si>
  <si>
    <t>43,5</t>
  </si>
  <si>
    <t>44</t>
  </si>
  <si>
    <t>45</t>
  </si>
  <si>
    <t>46</t>
  </si>
  <si>
    <t>47</t>
  </si>
  <si>
    <t>34,5</t>
  </si>
  <si>
    <t>Missing</t>
  </si>
  <si>
    <t>Baby Boy</t>
  </si>
  <si>
    <t>Junior Boy</t>
  </si>
  <si>
    <t>SHOES</t>
  </si>
  <si>
    <t>Woman</t>
  </si>
  <si>
    <t>1ST RELEASE</t>
  </si>
  <si>
    <t>BALLERINA</t>
  </si>
  <si>
    <t>Stock</t>
  </si>
  <si>
    <t>No Nos</t>
  </si>
  <si>
    <t>Junior Girl</t>
  </si>
  <si>
    <t>BOOTS</t>
  </si>
  <si>
    <t>FIRST STEPS</t>
  </si>
  <si>
    <t>MOCCASINS</t>
  </si>
  <si>
    <t>00043</t>
  </si>
  <si>
    <t>BLACK</t>
  </si>
  <si>
    <t>SMO.LEA</t>
  </si>
  <si>
    <t>SNEAKERS</t>
  </si>
  <si>
    <t>2ND RELEASE</t>
  </si>
  <si>
    <t>Man</t>
  </si>
  <si>
    <t>FLASH</t>
  </si>
  <si>
    <t>ANKLE BOOTS</t>
  </si>
  <si>
    <t>00022</t>
  </si>
  <si>
    <t>SUEDE</t>
  </si>
  <si>
    <t>021HH</t>
  </si>
  <si>
    <t>GOA.SUE+SYN.PAT</t>
  </si>
  <si>
    <t>05422</t>
  </si>
  <si>
    <t>DK GREY</t>
  </si>
  <si>
    <t>GEOBUCK+SUEDE</t>
  </si>
  <si>
    <t>00085</t>
  </si>
  <si>
    <t>NAPPA</t>
  </si>
  <si>
    <t>01122</t>
  </si>
  <si>
    <t>NAVY</t>
  </si>
  <si>
    <t>TEXTILE+SUEDE</t>
  </si>
  <si>
    <t>04322</t>
  </si>
  <si>
    <t>SMO.LEA+SUEDE</t>
  </si>
  <si>
    <t>00046</t>
  </si>
  <si>
    <t>TUMB.LEA</t>
  </si>
  <si>
    <t>Similari</t>
  </si>
  <si>
    <t>JR PLIE'</t>
  </si>
  <si>
    <t>Baby Girl</t>
  </si>
  <si>
    <t>COFFEE</t>
  </si>
  <si>
    <t>MUD</t>
  </si>
  <si>
    <t>D LOLA</t>
  </si>
  <si>
    <t>TAUPE</t>
  </si>
  <si>
    <t>B TODO BOY</t>
  </si>
  <si>
    <t>0CL22</t>
  </si>
  <si>
    <t>WAXED LEA+SUEDE</t>
  </si>
  <si>
    <t>JR PIUMA BALLERINE</t>
  </si>
  <si>
    <t>J CASEY GIRL</t>
  </si>
  <si>
    <t>05443</t>
  </si>
  <si>
    <t>GEOBUCK+SMO.LEA.</t>
  </si>
  <si>
    <t>BORDEAUX</t>
  </si>
  <si>
    <t>00021</t>
  </si>
  <si>
    <t>ANTHRACITE</t>
  </si>
  <si>
    <t>GOAT SUEDE</t>
  </si>
  <si>
    <t>DONNA MELDI STIVALI</t>
  </si>
  <si>
    <t>00023</t>
  </si>
  <si>
    <t>OIL.SUEDE</t>
  </si>
  <si>
    <t>000CL</t>
  </si>
  <si>
    <t>WAX.LEA</t>
  </si>
  <si>
    <t>D RHOSYN</t>
  </si>
  <si>
    <t>000KF</t>
  </si>
  <si>
    <t>NAPPA GOAT LEA</t>
  </si>
  <si>
    <t>D LOVER</t>
  </si>
  <si>
    <t>00066</t>
  </si>
  <si>
    <t>PAT.LEA</t>
  </si>
  <si>
    <t>DOVE GREY</t>
  </si>
  <si>
    <t>D CAROLINE</t>
  </si>
  <si>
    <t>00004</t>
  </si>
  <si>
    <t>PRINT.SYNT.LEA</t>
  </si>
  <si>
    <t>U NEBULA</t>
  </si>
  <si>
    <t>CHESTNUT</t>
  </si>
  <si>
    <t>U NEW LIFE</t>
  </si>
  <si>
    <t>NAVY/RED</t>
  </si>
  <si>
    <t>Nos</t>
  </si>
  <si>
    <t>D YUKI</t>
  </si>
  <si>
    <t>WHITE</t>
  </si>
  <si>
    <t>D GIYO</t>
  </si>
  <si>
    <t>000HI</t>
  </si>
  <si>
    <t>METAL.SYNT.PAT</t>
  </si>
  <si>
    <t>D AMALTHIA</t>
  </si>
  <si>
    <t>D AVERY</t>
  </si>
  <si>
    <t>D NEBULA</t>
  </si>
  <si>
    <t>U ZAL</t>
  </si>
  <si>
    <t>08522</t>
  </si>
  <si>
    <t>NAPPA+SUEDE</t>
  </si>
  <si>
    <t>U DAMOCLE</t>
  </si>
  <si>
    <t>DK BROWN</t>
  </si>
  <si>
    <t>U JAYLON</t>
  </si>
  <si>
    <t>ENTRY PRICE</t>
  </si>
  <si>
    <t>U NEW DO</t>
  </si>
  <si>
    <t>04643</t>
  </si>
  <si>
    <t>TUM.LEA+SMO.LEA</t>
  </si>
  <si>
    <t>B NEW BALU' BOY</t>
  </si>
  <si>
    <t>B640PB08522C4002</t>
  </si>
  <si>
    <t>B640PB0CL22C9002</t>
  </si>
  <si>
    <t>B RISHON BOY</t>
  </si>
  <si>
    <t>B640RA02232C0916</t>
  </si>
  <si>
    <t>02232</t>
  </si>
  <si>
    <t>NAVY/OCHREYELLOW</t>
  </si>
  <si>
    <t>SUEDE+NUBUCK</t>
  </si>
  <si>
    <t>B640RA054FUC7217</t>
  </si>
  <si>
    <t>054FU</t>
  </si>
  <si>
    <t>RED/NAVY</t>
  </si>
  <si>
    <t>GBK+NYLON</t>
  </si>
  <si>
    <t>B TOLEDO BOY</t>
  </si>
  <si>
    <t>B6446A000CLC6009</t>
  </si>
  <si>
    <t>B6446A0CL22C4002</t>
  </si>
  <si>
    <t>B6484C0CE11C0735</t>
  </si>
  <si>
    <t>0CE11</t>
  </si>
  <si>
    <t>PRINT.DBK+TEXT</t>
  </si>
  <si>
    <t>BABY FLICK BOY</t>
  </si>
  <si>
    <t>B6437I0CL54C9999</t>
  </si>
  <si>
    <t>0CL54</t>
  </si>
  <si>
    <t>WAXED LEA+GBK</t>
  </si>
  <si>
    <t>B GLIMMER</t>
  </si>
  <si>
    <t>B64D6G00085C9999</t>
  </si>
  <si>
    <t>B KAYTAN</t>
  </si>
  <si>
    <t>B6451B0VIHHC9002</t>
  </si>
  <si>
    <t>0VIHH</t>
  </si>
  <si>
    <t>METAL.SUEDE+SYNT.PAT</t>
  </si>
  <si>
    <t>JR ELVIS</t>
  </si>
  <si>
    <t>J64A4H05422C0047</t>
  </si>
  <si>
    <t>DK GREY/RED</t>
  </si>
  <si>
    <t>J6420J000FCC9266</t>
  </si>
  <si>
    <t>000FC</t>
  </si>
  <si>
    <t>BLACK/LILAC</t>
  </si>
  <si>
    <t>PRINT.SYNT.PAT</t>
  </si>
  <si>
    <t>J62B0B0FCHHC8020</t>
  </si>
  <si>
    <t>0FCHH</t>
  </si>
  <si>
    <t>LILAC</t>
  </si>
  <si>
    <t>PRINT.SYNT.PAT+SYNT.PAT</t>
  </si>
  <si>
    <t>J62B0B0JSHHC9999</t>
  </si>
  <si>
    <t>0JSHH</t>
  </si>
  <si>
    <t>METAL. GOAT SUEDE+SYNT.PAT</t>
  </si>
  <si>
    <t>J62B0B0JSKNC9002</t>
  </si>
  <si>
    <t>0JSKN</t>
  </si>
  <si>
    <t>METAL. GOAT SUEDE+PEARL.SYNT.P</t>
  </si>
  <si>
    <t>J5455D000GXC0100</t>
  </si>
  <si>
    <t>000GX</t>
  </si>
  <si>
    <t>DK RED/BLACK</t>
  </si>
  <si>
    <t>FAD.SYNT.PAT</t>
  </si>
  <si>
    <t>J6455A000GXCB59F</t>
  </si>
  <si>
    <t>CHAMPAGNE/DK GREY</t>
  </si>
  <si>
    <t>HOMESHOES</t>
  </si>
  <si>
    <t>J HOME</t>
  </si>
  <si>
    <t>J4414A000NYC8257</t>
  </si>
  <si>
    <t>000NY</t>
  </si>
  <si>
    <t>FUCHSIA/LILAC</t>
  </si>
  <si>
    <t>FELT</t>
  </si>
  <si>
    <t>J6420M000FCC9266</t>
  </si>
  <si>
    <t>J6420M000FCC9999</t>
  </si>
  <si>
    <t>D JAUNIE</t>
  </si>
  <si>
    <t>D641RA0N1BHC6425</t>
  </si>
  <si>
    <t>0N1BH</t>
  </si>
  <si>
    <t>DK BROWN/DK GREY</t>
  </si>
  <si>
    <t>TUMB.METALL.GOAT+SYNT.FUR</t>
  </si>
  <si>
    <t>DONNA PIUMA BALLERIN</t>
  </si>
  <si>
    <t>D64D8A000HIC0241</t>
  </si>
  <si>
    <t>BLACK/BORDEAUX</t>
  </si>
  <si>
    <t>D64D8A000HIC4347</t>
  </si>
  <si>
    <t>PETROL/BLUE</t>
  </si>
  <si>
    <t>D64D8A000HICB59B</t>
  </si>
  <si>
    <t>CHAMPAGNE/BLACK</t>
  </si>
  <si>
    <t>D64D8A0J0BCC4069</t>
  </si>
  <si>
    <t>0J0BC</t>
  </si>
  <si>
    <t>LAKE</t>
  </si>
  <si>
    <t>GLIT.FAD.GOAT LEA+SYNT.LEA</t>
  </si>
  <si>
    <t>D BREEDA</t>
  </si>
  <si>
    <t>D642QF085BHC0700</t>
  </si>
  <si>
    <t>085BH</t>
  </si>
  <si>
    <t>NAVY/AVIO</t>
  </si>
  <si>
    <t>NAPPA+SYNT.FUR</t>
  </si>
  <si>
    <t>D CAREY</t>
  </si>
  <si>
    <t>D64V8A000FKC7M7J</t>
  </si>
  <si>
    <t>000FK</t>
  </si>
  <si>
    <t>DK RED/DK BURGUNDY</t>
  </si>
  <si>
    <t>FAD.PAT.LEA</t>
  </si>
  <si>
    <t>D64V8A000FKCJ44P</t>
  </si>
  <si>
    <t>PETROL/DK NAVY</t>
  </si>
  <si>
    <t>D4258A000BCC9997</t>
  </si>
  <si>
    <t>000BC</t>
  </si>
  <si>
    <t>SYNT.LEA</t>
  </si>
  <si>
    <t>D5258C000J0C8014</t>
  </si>
  <si>
    <t>000J0</t>
  </si>
  <si>
    <t>OLD ROSE</t>
  </si>
  <si>
    <t>GLIT.FAD.GOAT LEA</t>
  </si>
  <si>
    <t>D OMAYA PLUS</t>
  </si>
  <si>
    <t>D642RA02285C8227</t>
  </si>
  <si>
    <t>02285</t>
  </si>
  <si>
    <t>PURPLE/BLACK</t>
  </si>
  <si>
    <t>SUEDE+NAPPA</t>
  </si>
  <si>
    <t>D AMINTA ABX</t>
  </si>
  <si>
    <t>D643EA04347C7005</t>
  </si>
  <si>
    <t>04347</t>
  </si>
  <si>
    <t>SMO.LEA+PRN.LEA</t>
  </si>
  <si>
    <t>D ELINA</t>
  </si>
  <si>
    <t>D64P8C085KBC7357</t>
  </si>
  <si>
    <t>085KB</t>
  </si>
  <si>
    <t>DK BURGUNDY</t>
  </si>
  <si>
    <t>NAPPA+STRETCH SYNT.LEA</t>
  </si>
  <si>
    <t>DONNA AMELIA STIVALI</t>
  </si>
  <si>
    <t>D5479B04323C9999</t>
  </si>
  <si>
    <t>04323</t>
  </si>
  <si>
    <t>SMO.LEA+OIL.SUEDE</t>
  </si>
  <si>
    <t>D LOLA 2FIT</t>
  </si>
  <si>
    <t>D643DC0KFHHC6029</t>
  </si>
  <si>
    <t>0KFHH</t>
  </si>
  <si>
    <t>NAPPA GOAT LEA+SYNT.PAT</t>
  </si>
  <si>
    <t>D640FB0KFKYC9261</t>
  </si>
  <si>
    <t>0KFKY</t>
  </si>
  <si>
    <t>BLACK/LT BRONZE</t>
  </si>
  <si>
    <t>NAPPA GOAT LEA+METAL.GOAT</t>
  </si>
  <si>
    <t>D640FC0KF41C5LA8</t>
  </si>
  <si>
    <t>0KF41</t>
  </si>
  <si>
    <t>DESERT/OLD ROSE</t>
  </si>
  <si>
    <t>NAPPA GOAT LEA+PYT.PR.LEA</t>
  </si>
  <si>
    <t>D44D8A021HHC9999</t>
  </si>
  <si>
    <t>D641ME000HIC7357</t>
  </si>
  <si>
    <t>D640CD043BCC4002</t>
  </si>
  <si>
    <t>043BC</t>
  </si>
  <si>
    <t>SMO.LE+SYNT.LE</t>
  </si>
  <si>
    <t>D64W1A08502C9999</t>
  </si>
  <si>
    <t>08502</t>
  </si>
  <si>
    <t>NAPPA+GBK PAT</t>
  </si>
  <si>
    <t>D64W1A085KYC7B9H</t>
  </si>
  <si>
    <t>085KY</t>
  </si>
  <si>
    <t>BORDEAUX/LEAD</t>
  </si>
  <si>
    <t>NAPPA+METAL.GOAT</t>
  </si>
  <si>
    <t>D64P8D0KF41C5LA8</t>
  </si>
  <si>
    <t>D NEW SYMPHONY MID</t>
  </si>
  <si>
    <t>D642WD02143C9999</t>
  </si>
  <si>
    <t>02143</t>
  </si>
  <si>
    <t>GOA.SUE+SMO.LEA</t>
  </si>
  <si>
    <t>D640FD0GM66C9999</t>
  </si>
  <si>
    <t>0GM66</t>
  </si>
  <si>
    <t>SHI.GOAT+PAT LEA</t>
  </si>
  <si>
    <t>D640FD0GM66CA85L</t>
  </si>
  <si>
    <t>OLD ROSE/DESERT</t>
  </si>
  <si>
    <t>DONNA BROGUE</t>
  </si>
  <si>
    <t>D642UG00043C9999</t>
  </si>
  <si>
    <t>D642QK00022C6029</t>
  </si>
  <si>
    <t>D642QK00022C9999</t>
  </si>
  <si>
    <t>D MAYRAH B ABX</t>
  </si>
  <si>
    <t>D643MA00085C1000</t>
  </si>
  <si>
    <t>D643MC00085C1000</t>
  </si>
  <si>
    <t>D641EA01122C4024</t>
  </si>
  <si>
    <t>OCTANE</t>
  </si>
  <si>
    <t>D641EA01122C9004</t>
  </si>
  <si>
    <t>D TALE XG</t>
  </si>
  <si>
    <t>D643QA022FUC9999</t>
  </si>
  <si>
    <t>022FU</t>
  </si>
  <si>
    <t>SUEDE+NYLON</t>
  </si>
  <si>
    <t>Special Make</t>
  </si>
  <si>
    <t>D AUDALIES HIGH</t>
  </si>
  <si>
    <t>D643XC04322C6N2D</t>
  </si>
  <si>
    <t>COGNAC/CURRY</t>
  </si>
  <si>
    <t>D643XD04322C6315</t>
  </si>
  <si>
    <t>BROWN/CIGAR</t>
  </si>
  <si>
    <t>D643XD04322C6N2D</t>
  </si>
  <si>
    <t>D642QA0AN54C7V7J</t>
  </si>
  <si>
    <t>0AN54</t>
  </si>
  <si>
    <t>RED/DK BURGUNDY</t>
  </si>
  <si>
    <t>PRINT TEXT+GBK</t>
  </si>
  <si>
    <t>D OMAYA</t>
  </si>
  <si>
    <t>D540SC0AN22C4414</t>
  </si>
  <si>
    <t>0AN22</t>
  </si>
  <si>
    <t>WATERSEA/NAVY</t>
  </si>
  <si>
    <t>PRN TEXT+SUEDE</t>
  </si>
  <si>
    <t>D SHAHIRA</t>
  </si>
  <si>
    <t>D64N1B000L1C4002</t>
  </si>
  <si>
    <t>000L1</t>
  </si>
  <si>
    <t>TRANSF. ELASTANE</t>
  </si>
  <si>
    <t>D64N1B000L1C7004</t>
  </si>
  <si>
    <t>DK RED</t>
  </si>
  <si>
    <t>U SNAKE MOC 2FIT</t>
  </si>
  <si>
    <t>U54D6B00085C6006</t>
  </si>
  <si>
    <t>U BESMINGTON</t>
  </si>
  <si>
    <t>U641XB00022C7016</t>
  </si>
  <si>
    <t>BURGUNDY</t>
  </si>
  <si>
    <t>U54U5B00046C6006</t>
  </si>
  <si>
    <t>U HIGHLAND XG</t>
  </si>
  <si>
    <t>U642AB04622C6684</t>
  </si>
  <si>
    <t>04622</t>
  </si>
  <si>
    <t>WHISKY/BROWN</t>
  </si>
  <si>
    <t>TUMB.LEA+SUEDE</t>
  </si>
  <si>
    <t>U620QB04643C7004</t>
  </si>
  <si>
    <t>Stock A</t>
  </si>
  <si>
    <t>Similari A</t>
  </si>
  <si>
    <t>Similari B1</t>
  </si>
  <si>
    <t>Stock B1</t>
  </si>
  <si>
    <t>Stock B2</t>
  </si>
  <si>
    <t>NAVY/DARK GREY</t>
  </si>
  <si>
    <t>SMU</t>
  </si>
  <si>
    <t>Special Make A</t>
  </si>
  <si>
    <t>PRUNE</t>
  </si>
  <si>
    <t>Similari*</t>
  </si>
  <si>
    <t>D INSPIRATION WEDGE</t>
  </si>
  <si>
    <t>D745ZD00043C9999</t>
  </si>
  <si>
    <t>D CHARLENE</t>
  </si>
  <si>
    <t>D34Y7J00021C1018</t>
  </si>
  <si>
    <t>Similari B2</t>
  </si>
  <si>
    <t>D34Y7J00021C4002</t>
  </si>
  <si>
    <t>D34Y7J00021C9999</t>
  </si>
  <si>
    <t>D93M4A08566C9999</t>
  </si>
  <si>
    <t>08566</t>
  </si>
  <si>
    <t>NAPPA+PAT LEA</t>
  </si>
  <si>
    <t>D WISTREY</t>
  </si>
  <si>
    <t>D744GA021EWC8U1A</t>
  </si>
  <si>
    <t>021EW</t>
  </si>
  <si>
    <t>LT PRUNE/DK SILVER</t>
  </si>
  <si>
    <t>GOAT SUEDE+GLIT.TEXT</t>
  </si>
  <si>
    <t>D34D8H000EKC4002</t>
  </si>
  <si>
    <t>000EK</t>
  </si>
  <si>
    <t>NBK SYNT.LEA</t>
  </si>
  <si>
    <t>D34D8H02102C9999</t>
  </si>
  <si>
    <t>02102</t>
  </si>
  <si>
    <t>GOA.SUE+GBK PAT</t>
  </si>
  <si>
    <t>D745ZB043KBC6009</t>
  </si>
  <si>
    <t>043KB</t>
  </si>
  <si>
    <t>SMO.LEA+STRETCH SYNT.LEA</t>
  </si>
  <si>
    <t>D3490P00043C6009</t>
  </si>
  <si>
    <t>D62H5C08522C9999</t>
  </si>
  <si>
    <t>D BLENDA</t>
  </si>
  <si>
    <t>D740BA05443C8017</t>
  </si>
  <si>
    <t>D ELIDIA</t>
  </si>
  <si>
    <t>D642TB000FMC7357</t>
  </si>
  <si>
    <t>000FM</t>
  </si>
  <si>
    <t>PRINT.PAT.LEA</t>
  </si>
  <si>
    <t>D JERRICA</t>
  </si>
  <si>
    <t>D745XB043BCC7357</t>
  </si>
  <si>
    <t>D6455A08502C0718</t>
  </si>
  <si>
    <t>D ANNYA</t>
  </si>
  <si>
    <t>D745FC000PVC6004</t>
  </si>
  <si>
    <t>000PV</t>
  </si>
  <si>
    <t>PEARL.PR.SYNT.LEA</t>
  </si>
  <si>
    <t>D723XA00007C6029</t>
  </si>
  <si>
    <t>00007</t>
  </si>
  <si>
    <t>PR.GOAT SUEDE</t>
  </si>
  <si>
    <t>D AUDALIES MID</t>
  </si>
  <si>
    <t>D723YA000KFC9999</t>
  </si>
  <si>
    <t>D743YA021BCC6029</t>
  </si>
  <si>
    <t>021BC</t>
  </si>
  <si>
    <t>GOA.SUE+SYNTH.LEA</t>
  </si>
  <si>
    <t>D54V8A021HHC6103</t>
  </si>
  <si>
    <t>TAUPE/CHESTNUT</t>
  </si>
  <si>
    <t>D54V8A085HHC9999</t>
  </si>
  <si>
    <t>085HH</t>
  </si>
  <si>
    <t>NAPPA+SYNT.PATENT</t>
  </si>
  <si>
    <t>D74V8A007BCC6029</t>
  </si>
  <si>
    <t>007BC</t>
  </si>
  <si>
    <t>PR.GOAT SUE+SYNTH.LEA</t>
  </si>
  <si>
    <t>D74V8A021BCC8017</t>
  </si>
  <si>
    <t>D72P8C00021C9999</t>
  </si>
  <si>
    <t>D72P8C00066C9999</t>
  </si>
  <si>
    <t>D ETTIENE</t>
  </si>
  <si>
    <t>D746BD00043C9999</t>
  </si>
  <si>
    <t>D THYMAR</t>
  </si>
  <si>
    <t>D724BC0AJHSC6426</t>
  </si>
  <si>
    <t>0AJHS</t>
  </si>
  <si>
    <t>TAUPE/DK GREY</t>
  </si>
  <si>
    <t>PRL.GBK+SHI.GBK SUE</t>
  </si>
  <si>
    <t>D TRYSURE</t>
  </si>
  <si>
    <t>D744CC0CFBCC1223</t>
  </si>
  <si>
    <t>0CFBC</t>
  </si>
  <si>
    <t>GUN/BLACK</t>
  </si>
  <si>
    <t>METAL.LEA+SYNT.LEA</t>
  </si>
  <si>
    <t>D FORSYTHIA HIGH</t>
  </si>
  <si>
    <t>D747CD00004C9999</t>
  </si>
  <si>
    <t>D FORSYTHIA MID</t>
  </si>
  <si>
    <t>D747DD00004C9999</t>
  </si>
  <si>
    <t>D MARLYNA</t>
  </si>
  <si>
    <t>D748PA0CN40C7016</t>
  </si>
  <si>
    <t>0CN40</t>
  </si>
  <si>
    <t>BRUSH.SYNT.LEA+CROC.PR.LEA</t>
  </si>
  <si>
    <t>D FAVIOLA</t>
  </si>
  <si>
    <t>D748UA00021C7005</t>
  </si>
  <si>
    <t>D HERIETE MID</t>
  </si>
  <si>
    <t>D748NB043LTC4002</t>
  </si>
  <si>
    <t>043LT</t>
  </si>
  <si>
    <t>SMO.LEA+NBK GOAT LEA</t>
  </si>
  <si>
    <t>D742UE04440C7357</t>
  </si>
  <si>
    <t>04440</t>
  </si>
  <si>
    <t>PRL.LEA+CROC.PR.LEA</t>
  </si>
  <si>
    <t>U54Y7B0FV22C9999</t>
  </si>
  <si>
    <t>0FV22</t>
  </si>
  <si>
    <t>TUMB.OILED.COW.LEA+SUEDE</t>
  </si>
  <si>
    <t>U74Y7C00046C6009</t>
  </si>
  <si>
    <t>U MONER W 2FIT</t>
  </si>
  <si>
    <t>U44Q6B00043C9999</t>
  </si>
  <si>
    <t>U640SB00022C6372</t>
  </si>
  <si>
    <t>U GARRET</t>
  </si>
  <si>
    <t>U54L9A00022C6372</t>
  </si>
  <si>
    <t>U KAPSIAN</t>
  </si>
  <si>
    <t>U743PA00023C6027</t>
  </si>
  <si>
    <t>EBONY</t>
  </si>
  <si>
    <t>U743PA00023C7357</t>
  </si>
  <si>
    <t>U74P4E00043C7357</t>
  </si>
  <si>
    <t>U YORIS A ABX</t>
  </si>
  <si>
    <t>U44C6A00043C9999</t>
  </si>
  <si>
    <t>U CLEMET</t>
  </si>
  <si>
    <t>U722FA00085C6003</t>
  </si>
  <si>
    <t>BROWNCOTTO</t>
  </si>
  <si>
    <t>U62D7F01122C1696</t>
  </si>
  <si>
    <t>COFFEE/BLUE</t>
  </si>
  <si>
    <t>U SANDFORD B ABX</t>
  </si>
  <si>
    <t>U44S7A020FUC4244</t>
  </si>
  <si>
    <t>020FU</t>
  </si>
  <si>
    <t>NAVY/DK RED</t>
  </si>
  <si>
    <t>U44S7A020FUC9A2T</t>
  </si>
  <si>
    <t>ANTHRACITE/ORANGE</t>
  </si>
  <si>
    <t>U WELLS</t>
  </si>
  <si>
    <t>U74T5A022MEC9004</t>
  </si>
  <si>
    <t>022ME</t>
  </si>
  <si>
    <t>SUEDE+WAX.GBK</t>
  </si>
  <si>
    <t>U NEW PLUGES</t>
  </si>
  <si>
    <t>U743WA09022C4002</t>
  </si>
  <si>
    <t>09022</t>
  </si>
  <si>
    <t>BUFFALO+SUEDE</t>
  </si>
  <si>
    <t>U743WB09022C6M6T</t>
  </si>
  <si>
    <t>COFFEE/DK COFFEE</t>
  </si>
  <si>
    <t>UOMO LONDRA</t>
  </si>
  <si>
    <t>U0385E00043C9997</t>
  </si>
  <si>
    <t>SELL IN1</t>
  </si>
  <si>
    <t>SELL IN2</t>
  </si>
  <si>
    <t>SELL IN3</t>
  </si>
  <si>
    <t>SELL IN4</t>
  </si>
  <si>
    <t>SELL OUT 1</t>
  </si>
  <si>
    <t>SELL OUT 2</t>
  </si>
  <si>
    <t>SELL OUT 3</t>
  </si>
  <si>
    <t>SELL OUT 4</t>
  </si>
  <si>
    <t>Image</t>
  </si>
  <si>
    <t>FW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</si>
</sst>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b/>
      <sz val="11"/>
      <color rgb="FF333399"/>
      <name val="Calibri"/>
      <family val="2"/>
    </font>
    <font>
      <sz val="11"/>
      <color theme="1"/>
      <name val="Calibri"/>
      <family val="2"/>
    </font>
    <font>
      <sz val="11"/>
      <color rgb="FF333399"/>
      <name val="Calibri"/>
      <family val="2"/>
    </font>
    <font>
      <b/>
      <sz val="11"/>
      <color theme="1"/>
      <name val="Calibri"/>
      <family val="2"/>
    </font>
    <font>
      <b/>
      <sz val="11"/>
      <color rgb="FF383838"/>
      <name val="Tahoma"/>
      <family val="2"/>
    </font>
    <font>
      <sz val="11"/>
      <color rgb="FF383838"/>
      <name val="Tahoma"/>
      <family val="2"/>
    </font>
    <font>
      <sz val="11"/>
      <color rgb="FF003366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EF"/>
      </patternFill>
    </fill>
    <fill>
      <patternFill patternType="solid">
        <fgColor rgb="FFEFEDDE"/>
      </patternFill>
    </fill>
    <fill>
      <patternFill patternType="solid">
        <fgColor rgb="FFE7E7F7"/>
      </patternFill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/>
      <right/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979991"/>
      </left>
      <right/>
      <top/>
      <bottom/>
      <diagonal/>
    </border>
    <border>
      <left style="thin">
        <color rgb="FF979991"/>
      </left>
      <right/>
      <top/>
      <bottom style="thin">
        <color rgb="FF979991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3" fontId="6" fillId="5" borderId="3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3" fontId="7" fillId="5" borderId="3" xfId="0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3" fontId="7" fillId="5" borderId="4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3" fontId="3" fillId="0" borderId="0" xfId="1" applyNumberFormat="1" applyFont="1" applyAlignment="1">
      <alignment horizontal="center" vertical="center"/>
    </xf>
  </cellXfs>
  <cellStyles count="2">
    <cellStyle name="Normal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g"/><Relationship Id="rId117" Type="http://schemas.openxmlformats.org/officeDocument/2006/relationships/image" Target="../media/image117.jpg"/><Relationship Id="rId21" Type="http://schemas.openxmlformats.org/officeDocument/2006/relationships/image" Target="../media/image21.jpg"/><Relationship Id="rId42" Type="http://schemas.openxmlformats.org/officeDocument/2006/relationships/image" Target="../media/image42.jpg"/><Relationship Id="rId47" Type="http://schemas.openxmlformats.org/officeDocument/2006/relationships/image" Target="../media/image47.jpg"/><Relationship Id="rId63" Type="http://schemas.openxmlformats.org/officeDocument/2006/relationships/image" Target="../media/image63.jpg"/><Relationship Id="rId68" Type="http://schemas.openxmlformats.org/officeDocument/2006/relationships/image" Target="../media/image68.jpg"/><Relationship Id="rId84" Type="http://schemas.openxmlformats.org/officeDocument/2006/relationships/image" Target="../media/image84.jpg"/><Relationship Id="rId89" Type="http://schemas.openxmlformats.org/officeDocument/2006/relationships/image" Target="../media/image89.jpg"/><Relationship Id="rId112" Type="http://schemas.openxmlformats.org/officeDocument/2006/relationships/image" Target="../media/image112.jpg"/><Relationship Id="rId16" Type="http://schemas.openxmlformats.org/officeDocument/2006/relationships/image" Target="../media/image16.jpg"/><Relationship Id="rId107" Type="http://schemas.openxmlformats.org/officeDocument/2006/relationships/image" Target="../media/image107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53" Type="http://schemas.openxmlformats.org/officeDocument/2006/relationships/image" Target="../media/image53.jpg"/><Relationship Id="rId58" Type="http://schemas.openxmlformats.org/officeDocument/2006/relationships/image" Target="../media/image58.jpg"/><Relationship Id="rId66" Type="http://schemas.openxmlformats.org/officeDocument/2006/relationships/image" Target="../media/image66.jpg"/><Relationship Id="rId74" Type="http://schemas.openxmlformats.org/officeDocument/2006/relationships/image" Target="../media/image74.jpg"/><Relationship Id="rId79" Type="http://schemas.openxmlformats.org/officeDocument/2006/relationships/image" Target="../media/image79.jpg"/><Relationship Id="rId87" Type="http://schemas.openxmlformats.org/officeDocument/2006/relationships/image" Target="../media/image87.jpg"/><Relationship Id="rId102" Type="http://schemas.openxmlformats.org/officeDocument/2006/relationships/image" Target="../media/image102.jpg"/><Relationship Id="rId110" Type="http://schemas.openxmlformats.org/officeDocument/2006/relationships/image" Target="../media/image110.jpg"/><Relationship Id="rId115" Type="http://schemas.openxmlformats.org/officeDocument/2006/relationships/image" Target="../media/image115.jpg"/><Relationship Id="rId5" Type="http://schemas.openxmlformats.org/officeDocument/2006/relationships/image" Target="../media/image5.jpg"/><Relationship Id="rId61" Type="http://schemas.openxmlformats.org/officeDocument/2006/relationships/image" Target="../media/image61.jpg"/><Relationship Id="rId82" Type="http://schemas.openxmlformats.org/officeDocument/2006/relationships/image" Target="../media/image82.jpg"/><Relationship Id="rId90" Type="http://schemas.openxmlformats.org/officeDocument/2006/relationships/image" Target="../media/image90.jpg"/><Relationship Id="rId95" Type="http://schemas.openxmlformats.org/officeDocument/2006/relationships/image" Target="../media/image95.jpg"/><Relationship Id="rId19" Type="http://schemas.openxmlformats.org/officeDocument/2006/relationships/image" Target="../media/image1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43" Type="http://schemas.openxmlformats.org/officeDocument/2006/relationships/image" Target="../media/image43.jpg"/><Relationship Id="rId48" Type="http://schemas.openxmlformats.org/officeDocument/2006/relationships/image" Target="../media/image48.jpg"/><Relationship Id="rId56" Type="http://schemas.openxmlformats.org/officeDocument/2006/relationships/image" Target="../media/image56.jpg"/><Relationship Id="rId64" Type="http://schemas.openxmlformats.org/officeDocument/2006/relationships/image" Target="../media/image64.jpg"/><Relationship Id="rId69" Type="http://schemas.openxmlformats.org/officeDocument/2006/relationships/image" Target="../media/image69.jpg"/><Relationship Id="rId77" Type="http://schemas.openxmlformats.org/officeDocument/2006/relationships/image" Target="../media/image77.jpg"/><Relationship Id="rId100" Type="http://schemas.openxmlformats.org/officeDocument/2006/relationships/image" Target="../media/image100.jpg"/><Relationship Id="rId105" Type="http://schemas.openxmlformats.org/officeDocument/2006/relationships/image" Target="../media/image105.jpg"/><Relationship Id="rId113" Type="http://schemas.openxmlformats.org/officeDocument/2006/relationships/image" Target="../media/image113.jpg"/><Relationship Id="rId8" Type="http://schemas.openxmlformats.org/officeDocument/2006/relationships/image" Target="../media/image8.jpg"/><Relationship Id="rId51" Type="http://schemas.openxmlformats.org/officeDocument/2006/relationships/image" Target="../media/image51.jpg"/><Relationship Id="rId72" Type="http://schemas.openxmlformats.org/officeDocument/2006/relationships/image" Target="../media/image72.jpg"/><Relationship Id="rId80" Type="http://schemas.openxmlformats.org/officeDocument/2006/relationships/image" Target="../media/image80.jpg"/><Relationship Id="rId85" Type="http://schemas.openxmlformats.org/officeDocument/2006/relationships/image" Target="../media/image85.jpg"/><Relationship Id="rId93" Type="http://schemas.openxmlformats.org/officeDocument/2006/relationships/image" Target="../media/image93.jpg"/><Relationship Id="rId98" Type="http://schemas.openxmlformats.org/officeDocument/2006/relationships/image" Target="../media/image98.jpg"/><Relationship Id="rId3" Type="http://schemas.openxmlformats.org/officeDocument/2006/relationships/image" Target="../media/image3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46" Type="http://schemas.openxmlformats.org/officeDocument/2006/relationships/image" Target="../media/image46.jpg"/><Relationship Id="rId59" Type="http://schemas.openxmlformats.org/officeDocument/2006/relationships/image" Target="../media/image59.jpg"/><Relationship Id="rId67" Type="http://schemas.openxmlformats.org/officeDocument/2006/relationships/image" Target="../media/image67.jpg"/><Relationship Id="rId103" Type="http://schemas.openxmlformats.org/officeDocument/2006/relationships/image" Target="../media/image103.jpg"/><Relationship Id="rId108" Type="http://schemas.openxmlformats.org/officeDocument/2006/relationships/image" Target="../media/image108.jpg"/><Relationship Id="rId116" Type="http://schemas.openxmlformats.org/officeDocument/2006/relationships/image" Target="../media/image116.jpg"/><Relationship Id="rId20" Type="http://schemas.openxmlformats.org/officeDocument/2006/relationships/image" Target="../media/image20.jpg"/><Relationship Id="rId41" Type="http://schemas.openxmlformats.org/officeDocument/2006/relationships/image" Target="../media/image41.jpg"/><Relationship Id="rId54" Type="http://schemas.openxmlformats.org/officeDocument/2006/relationships/image" Target="../media/image54.jpg"/><Relationship Id="rId62" Type="http://schemas.openxmlformats.org/officeDocument/2006/relationships/image" Target="../media/image62.jpg"/><Relationship Id="rId70" Type="http://schemas.openxmlformats.org/officeDocument/2006/relationships/image" Target="../media/image70.jpg"/><Relationship Id="rId75" Type="http://schemas.openxmlformats.org/officeDocument/2006/relationships/image" Target="../media/image75.jpg"/><Relationship Id="rId83" Type="http://schemas.openxmlformats.org/officeDocument/2006/relationships/image" Target="../media/image83.jpg"/><Relationship Id="rId88" Type="http://schemas.openxmlformats.org/officeDocument/2006/relationships/image" Target="../media/image88.jpg"/><Relationship Id="rId91" Type="http://schemas.openxmlformats.org/officeDocument/2006/relationships/image" Target="../media/image91.jpg"/><Relationship Id="rId96" Type="http://schemas.openxmlformats.org/officeDocument/2006/relationships/image" Target="../media/image96.jpg"/><Relationship Id="rId111" Type="http://schemas.openxmlformats.org/officeDocument/2006/relationships/image" Target="../media/image111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49" Type="http://schemas.openxmlformats.org/officeDocument/2006/relationships/image" Target="../media/image49.jpg"/><Relationship Id="rId57" Type="http://schemas.openxmlformats.org/officeDocument/2006/relationships/image" Target="../media/image57.jpg"/><Relationship Id="rId106" Type="http://schemas.openxmlformats.org/officeDocument/2006/relationships/image" Target="../media/image106.jpg"/><Relationship Id="rId114" Type="http://schemas.openxmlformats.org/officeDocument/2006/relationships/image" Target="../media/image114.jpg"/><Relationship Id="rId10" Type="http://schemas.openxmlformats.org/officeDocument/2006/relationships/image" Target="../media/image10.jpg"/><Relationship Id="rId31" Type="http://schemas.openxmlformats.org/officeDocument/2006/relationships/image" Target="../media/image31.jpg"/><Relationship Id="rId44" Type="http://schemas.openxmlformats.org/officeDocument/2006/relationships/image" Target="../media/image44.jpg"/><Relationship Id="rId52" Type="http://schemas.openxmlformats.org/officeDocument/2006/relationships/image" Target="../media/image52.jpg"/><Relationship Id="rId60" Type="http://schemas.openxmlformats.org/officeDocument/2006/relationships/image" Target="../media/image60.jpg"/><Relationship Id="rId65" Type="http://schemas.openxmlformats.org/officeDocument/2006/relationships/image" Target="../media/image65.jpg"/><Relationship Id="rId73" Type="http://schemas.openxmlformats.org/officeDocument/2006/relationships/image" Target="../media/image73.jpg"/><Relationship Id="rId78" Type="http://schemas.openxmlformats.org/officeDocument/2006/relationships/image" Target="../media/image78.jpg"/><Relationship Id="rId81" Type="http://schemas.openxmlformats.org/officeDocument/2006/relationships/image" Target="../media/image81.jpg"/><Relationship Id="rId86" Type="http://schemas.openxmlformats.org/officeDocument/2006/relationships/image" Target="../media/image86.jpg"/><Relationship Id="rId94" Type="http://schemas.openxmlformats.org/officeDocument/2006/relationships/image" Target="../media/image94.jpg"/><Relationship Id="rId99" Type="http://schemas.openxmlformats.org/officeDocument/2006/relationships/image" Target="../media/image99.jpg"/><Relationship Id="rId101" Type="http://schemas.openxmlformats.org/officeDocument/2006/relationships/image" Target="../media/image101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39" Type="http://schemas.openxmlformats.org/officeDocument/2006/relationships/image" Target="../media/image39.jpg"/><Relationship Id="rId109" Type="http://schemas.openxmlformats.org/officeDocument/2006/relationships/image" Target="../media/image109.jpg"/><Relationship Id="rId34" Type="http://schemas.openxmlformats.org/officeDocument/2006/relationships/image" Target="../media/image34.jpg"/><Relationship Id="rId50" Type="http://schemas.openxmlformats.org/officeDocument/2006/relationships/image" Target="../media/image50.jpg"/><Relationship Id="rId55" Type="http://schemas.openxmlformats.org/officeDocument/2006/relationships/image" Target="../media/image55.jpg"/><Relationship Id="rId76" Type="http://schemas.openxmlformats.org/officeDocument/2006/relationships/image" Target="../media/image76.jpg"/><Relationship Id="rId97" Type="http://schemas.openxmlformats.org/officeDocument/2006/relationships/image" Target="../media/image97.jpg"/><Relationship Id="rId104" Type="http://schemas.openxmlformats.org/officeDocument/2006/relationships/image" Target="../media/image104.jpg"/><Relationship Id="rId7" Type="http://schemas.openxmlformats.org/officeDocument/2006/relationships/image" Target="../media/image7.jpg"/><Relationship Id="rId71" Type="http://schemas.openxmlformats.org/officeDocument/2006/relationships/image" Target="../media/image71.jpg"/><Relationship Id="rId92" Type="http://schemas.openxmlformats.org/officeDocument/2006/relationships/image" Target="../media/image92.jpg"/><Relationship Id="rId2" Type="http://schemas.openxmlformats.org/officeDocument/2006/relationships/image" Target="../media/image2.jpg"/><Relationship Id="rId29" Type="http://schemas.openxmlformats.org/officeDocument/2006/relationships/image" Target="../media/image2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1247775</xdr:colOff>
      <xdr:row>7</xdr:row>
      <xdr:rowOff>28575</xdr:rowOff>
    </xdr:from>
    <xdr:to>
      <xdr:col>7</xdr:col>
      <xdr:colOff>4359</xdr:colOff>
      <xdr:row>7</xdr:row>
      <xdr:rowOff>992397</xdr:rowOff>
    </xdr:to>
    <xdr:pic>
      <xdr:nvPicPr>
        <xdr:cNvPr id="4" name="imageIDG8">
          <a:extLst>
            <a:ext uri="{FF2B5EF4-FFF2-40B4-BE49-F238E27FC236}">
              <a16:creationId xmlns:a16="http://schemas.microsoft.com/office/drawing/2014/main" xmlns="" id="{F415A212-3802-4D35-B57C-5DF6A03A83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184785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8</xdr:row>
      <xdr:rowOff>25400</xdr:rowOff>
    </xdr:from>
    <xdr:to>
      <xdr:col>7</xdr:col>
      <xdr:colOff>4359</xdr:colOff>
      <xdr:row>8</xdr:row>
      <xdr:rowOff>989222</xdr:rowOff>
    </xdr:to>
    <xdr:pic>
      <xdr:nvPicPr>
        <xdr:cNvPr id="8" name="imageIDG9">
          <a:extLst>
            <a:ext uri="{FF2B5EF4-FFF2-40B4-BE49-F238E27FC236}">
              <a16:creationId xmlns:a16="http://schemas.microsoft.com/office/drawing/2014/main" xmlns="" id="{1EE21933-B323-4932-B774-EA5EF8F9B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311150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9</xdr:row>
      <xdr:rowOff>28575</xdr:rowOff>
    </xdr:from>
    <xdr:to>
      <xdr:col>7</xdr:col>
      <xdr:colOff>4359</xdr:colOff>
      <xdr:row>9</xdr:row>
      <xdr:rowOff>992397</xdr:rowOff>
    </xdr:to>
    <xdr:pic>
      <xdr:nvPicPr>
        <xdr:cNvPr id="12" name="imageIDG10">
          <a:extLst>
            <a:ext uri="{FF2B5EF4-FFF2-40B4-BE49-F238E27FC236}">
              <a16:creationId xmlns:a16="http://schemas.microsoft.com/office/drawing/2014/main" xmlns="" id="{B098E7E1-F335-4E70-B002-C794D8AC6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438150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10</xdr:row>
      <xdr:rowOff>25400</xdr:rowOff>
    </xdr:from>
    <xdr:to>
      <xdr:col>7</xdr:col>
      <xdr:colOff>4359</xdr:colOff>
      <xdr:row>10</xdr:row>
      <xdr:rowOff>989222</xdr:rowOff>
    </xdr:to>
    <xdr:pic>
      <xdr:nvPicPr>
        <xdr:cNvPr id="16" name="imageIDG11">
          <a:extLst>
            <a:ext uri="{FF2B5EF4-FFF2-40B4-BE49-F238E27FC236}">
              <a16:creationId xmlns:a16="http://schemas.microsoft.com/office/drawing/2014/main" xmlns="" id="{2DF43A22-F56D-4DA4-9478-50E6FA438A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564515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11</xdr:row>
      <xdr:rowOff>34925</xdr:rowOff>
    </xdr:from>
    <xdr:to>
      <xdr:col>7</xdr:col>
      <xdr:colOff>4359</xdr:colOff>
      <xdr:row>11</xdr:row>
      <xdr:rowOff>998747</xdr:rowOff>
    </xdr:to>
    <xdr:pic>
      <xdr:nvPicPr>
        <xdr:cNvPr id="20" name="imageIDG12">
          <a:extLst>
            <a:ext uri="{FF2B5EF4-FFF2-40B4-BE49-F238E27FC236}">
              <a16:creationId xmlns:a16="http://schemas.microsoft.com/office/drawing/2014/main" xmlns="" id="{77E05F29-2A11-4580-94A7-D73790CA97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692150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12</xdr:row>
      <xdr:rowOff>38100</xdr:rowOff>
    </xdr:from>
    <xdr:to>
      <xdr:col>7</xdr:col>
      <xdr:colOff>4359</xdr:colOff>
      <xdr:row>12</xdr:row>
      <xdr:rowOff>1001922</xdr:rowOff>
    </xdr:to>
    <xdr:pic>
      <xdr:nvPicPr>
        <xdr:cNvPr id="24" name="imageIDG13">
          <a:extLst>
            <a:ext uri="{FF2B5EF4-FFF2-40B4-BE49-F238E27FC236}">
              <a16:creationId xmlns:a16="http://schemas.microsoft.com/office/drawing/2014/main" xmlns="" id="{BC7621D2-C743-4502-AE8D-E6304387AB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819150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13</xdr:row>
      <xdr:rowOff>47625</xdr:rowOff>
    </xdr:from>
    <xdr:to>
      <xdr:col>7</xdr:col>
      <xdr:colOff>4359</xdr:colOff>
      <xdr:row>13</xdr:row>
      <xdr:rowOff>1011447</xdr:rowOff>
    </xdr:to>
    <xdr:pic>
      <xdr:nvPicPr>
        <xdr:cNvPr id="28" name="imageIDG14">
          <a:extLst>
            <a:ext uri="{FF2B5EF4-FFF2-40B4-BE49-F238E27FC236}">
              <a16:creationId xmlns:a16="http://schemas.microsoft.com/office/drawing/2014/main" xmlns="" id="{28EE5563-B301-4B54-86AB-7002B9F484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946785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14</xdr:row>
      <xdr:rowOff>44450</xdr:rowOff>
    </xdr:from>
    <xdr:to>
      <xdr:col>7</xdr:col>
      <xdr:colOff>56</xdr:colOff>
      <xdr:row>14</xdr:row>
      <xdr:rowOff>1005417</xdr:rowOff>
    </xdr:to>
    <xdr:pic>
      <xdr:nvPicPr>
        <xdr:cNvPr id="32" name="imageIDG15">
          <a:extLst>
            <a:ext uri="{FF2B5EF4-FFF2-40B4-BE49-F238E27FC236}">
              <a16:creationId xmlns:a16="http://schemas.microsoft.com/office/drawing/2014/main" xmlns="" id="{C1D970D9-88CE-4615-B454-EA637E5F7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10731500"/>
          <a:ext cx="1447856" cy="960967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15</xdr:row>
      <xdr:rowOff>47625</xdr:rowOff>
    </xdr:from>
    <xdr:to>
      <xdr:col>7</xdr:col>
      <xdr:colOff>56</xdr:colOff>
      <xdr:row>15</xdr:row>
      <xdr:rowOff>1008592</xdr:rowOff>
    </xdr:to>
    <xdr:pic>
      <xdr:nvPicPr>
        <xdr:cNvPr id="36" name="imageIDG16">
          <a:extLst>
            <a:ext uri="{FF2B5EF4-FFF2-40B4-BE49-F238E27FC236}">
              <a16:creationId xmlns:a16="http://schemas.microsoft.com/office/drawing/2014/main" xmlns="" id="{F3230A0E-BDA0-4F4A-9422-56FFDE460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12001500"/>
          <a:ext cx="1447856" cy="960967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16</xdr:row>
      <xdr:rowOff>44450</xdr:rowOff>
    </xdr:from>
    <xdr:to>
      <xdr:col>7</xdr:col>
      <xdr:colOff>4359</xdr:colOff>
      <xdr:row>16</xdr:row>
      <xdr:rowOff>1008272</xdr:rowOff>
    </xdr:to>
    <xdr:pic>
      <xdr:nvPicPr>
        <xdr:cNvPr id="40" name="imageIDG17">
          <a:extLst>
            <a:ext uri="{FF2B5EF4-FFF2-40B4-BE49-F238E27FC236}">
              <a16:creationId xmlns:a16="http://schemas.microsoft.com/office/drawing/2014/main" xmlns="" id="{330DA931-9176-4941-AC63-2AFAAD24B7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1326515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17</xdr:row>
      <xdr:rowOff>53975</xdr:rowOff>
    </xdr:from>
    <xdr:to>
      <xdr:col>7</xdr:col>
      <xdr:colOff>4359</xdr:colOff>
      <xdr:row>17</xdr:row>
      <xdr:rowOff>1017797</xdr:rowOff>
    </xdr:to>
    <xdr:pic>
      <xdr:nvPicPr>
        <xdr:cNvPr id="44" name="imageIDG18">
          <a:extLst>
            <a:ext uri="{FF2B5EF4-FFF2-40B4-BE49-F238E27FC236}">
              <a16:creationId xmlns:a16="http://schemas.microsoft.com/office/drawing/2014/main" xmlns="" id="{8F910790-43AB-420E-B825-DC7E912C7A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1454150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18</xdr:row>
      <xdr:rowOff>57148</xdr:rowOff>
    </xdr:from>
    <xdr:to>
      <xdr:col>7</xdr:col>
      <xdr:colOff>56</xdr:colOff>
      <xdr:row>18</xdr:row>
      <xdr:rowOff>1146244</xdr:rowOff>
    </xdr:to>
    <xdr:pic>
      <xdr:nvPicPr>
        <xdr:cNvPr id="48" name="imageIDG19">
          <a:extLst>
            <a:ext uri="{FF2B5EF4-FFF2-40B4-BE49-F238E27FC236}">
              <a16:creationId xmlns:a16="http://schemas.microsoft.com/office/drawing/2014/main" xmlns="" id="{93CBB3EF-F141-411E-8E74-67062EF9DF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15811498"/>
          <a:ext cx="1447856" cy="1089096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19</xdr:row>
      <xdr:rowOff>66675</xdr:rowOff>
    </xdr:from>
    <xdr:to>
      <xdr:col>7</xdr:col>
      <xdr:colOff>4359</xdr:colOff>
      <xdr:row>19</xdr:row>
      <xdr:rowOff>1030497</xdr:rowOff>
    </xdr:to>
    <xdr:pic>
      <xdr:nvPicPr>
        <xdr:cNvPr id="52" name="imageIDG20">
          <a:extLst>
            <a:ext uri="{FF2B5EF4-FFF2-40B4-BE49-F238E27FC236}">
              <a16:creationId xmlns:a16="http://schemas.microsoft.com/office/drawing/2014/main" xmlns="" id="{217BBC6C-42B2-46F3-A45C-5959D31991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1708785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20</xdr:row>
      <xdr:rowOff>63500</xdr:rowOff>
    </xdr:from>
    <xdr:to>
      <xdr:col>7</xdr:col>
      <xdr:colOff>4359</xdr:colOff>
      <xdr:row>20</xdr:row>
      <xdr:rowOff>1027322</xdr:rowOff>
    </xdr:to>
    <xdr:pic>
      <xdr:nvPicPr>
        <xdr:cNvPr id="56" name="imageIDG21">
          <a:extLst>
            <a:ext uri="{FF2B5EF4-FFF2-40B4-BE49-F238E27FC236}">
              <a16:creationId xmlns:a16="http://schemas.microsoft.com/office/drawing/2014/main" xmlns="" id="{64E476ED-42FB-4C12-BA60-5562F5DC0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1835150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21</xdr:row>
      <xdr:rowOff>66675</xdr:rowOff>
    </xdr:from>
    <xdr:to>
      <xdr:col>7</xdr:col>
      <xdr:colOff>4359</xdr:colOff>
      <xdr:row>21</xdr:row>
      <xdr:rowOff>1030497</xdr:rowOff>
    </xdr:to>
    <xdr:pic>
      <xdr:nvPicPr>
        <xdr:cNvPr id="60" name="imageIDG22">
          <a:extLst>
            <a:ext uri="{FF2B5EF4-FFF2-40B4-BE49-F238E27FC236}">
              <a16:creationId xmlns:a16="http://schemas.microsoft.com/office/drawing/2014/main" xmlns="" id="{72B2FCDE-4B0A-4B41-A019-9A796B480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1962150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22</xdr:row>
      <xdr:rowOff>63500</xdr:rowOff>
    </xdr:from>
    <xdr:to>
      <xdr:col>7</xdr:col>
      <xdr:colOff>4359</xdr:colOff>
      <xdr:row>22</xdr:row>
      <xdr:rowOff>1027322</xdr:rowOff>
    </xdr:to>
    <xdr:pic>
      <xdr:nvPicPr>
        <xdr:cNvPr id="64" name="imageIDG23">
          <a:extLst>
            <a:ext uri="{FF2B5EF4-FFF2-40B4-BE49-F238E27FC236}">
              <a16:creationId xmlns:a16="http://schemas.microsoft.com/office/drawing/2014/main" xmlns="" id="{2A8CDAF5-5EFC-437D-A7F5-A5BFBBD4A2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2088515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23</xdr:row>
      <xdr:rowOff>73025</xdr:rowOff>
    </xdr:from>
    <xdr:to>
      <xdr:col>7</xdr:col>
      <xdr:colOff>4359</xdr:colOff>
      <xdr:row>23</xdr:row>
      <xdr:rowOff>1036847</xdr:rowOff>
    </xdr:to>
    <xdr:pic>
      <xdr:nvPicPr>
        <xdr:cNvPr id="68" name="imageIDG24">
          <a:extLst>
            <a:ext uri="{FF2B5EF4-FFF2-40B4-BE49-F238E27FC236}">
              <a16:creationId xmlns:a16="http://schemas.microsoft.com/office/drawing/2014/main" xmlns="" id="{4A404013-C40E-46A6-B6D9-8CF94A709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2216150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24</xdr:row>
      <xdr:rowOff>76200</xdr:rowOff>
    </xdr:from>
    <xdr:to>
      <xdr:col>7</xdr:col>
      <xdr:colOff>4359</xdr:colOff>
      <xdr:row>24</xdr:row>
      <xdr:rowOff>1040022</xdr:rowOff>
    </xdr:to>
    <xdr:pic>
      <xdr:nvPicPr>
        <xdr:cNvPr id="72" name="imageIDG25">
          <a:extLst>
            <a:ext uri="{FF2B5EF4-FFF2-40B4-BE49-F238E27FC236}">
              <a16:creationId xmlns:a16="http://schemas.microsoft.com/office/drawing/2014/main" xmlns="" id="{7C4760FA-0758-4F09-9E40-48BCC14B0D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2343150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25</xdr:row>
      <xdr:rowOff>85725</xdr:rowOff>
    </xdr:from>
    <xdr:to>
      <xdr:col>7</xdr:col>
      <xdr:colOff>4359</xdr:colOff>
      <xdr:row>25</xdr:row>
      <xdr:rowOff>1049547</xdr:rowOff>
    </xdr:to>
    <xdr:pic>
      <xdr:nvPicPr>
        <xdr:cNvPr id="76" name="imageIDG26">
          <a:extLst>
            <a:ext uri="{FF2B5EF4-FFF2-40B4-BE49-F238E27FC236}">
              <a16:creationId xmlns:a16="http://schemas.microsoft.com/office/drawing/2014/main" xmlns="" id="{7C917261-E00D-464F-BE1C-87358EC94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2470785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26</xdr:row>
      <xdr:rowOff>82550</xdr:rowOff>
    </xdr:from>
    <xdr:to>
      <xdr:col>7</xdr:col>
      <xdr:colOff>56</xdr:colOff>
      <xdr:row>26</xdr:row>
      <xdr:rowOff>1171646</xdr:rowOff>
    </xdr:to>
    <xdr:pic>
      <xdr:nvPicPr>
        <xdr:cNvPr id="80" name="imageIDG27">
          <a:extLst>
            <a:ext uri="{FF2B5EF4-FFF2-40B4-BE49-F238E27FC236}">
              <a16:creationId xmlns:a16="http://schemas.microsoft.com/office/drawing/2014/main" xmlns="" id="{744F3898-B177-4A58-8450-04DF08C56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25971500"/>
          <a:ext cx="1447856" cy="1089096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27</xdr:row>
      <xdr:rowOff>85725</xdr:rowOff>
    </xdr:from>
    <xdr:to>
      <xdr:col>7</xdr:col>
      <xdr:colOff>4359</xdr:colOff>
      <xdr:row>27</xdr:row>
      <xdr:rowOff>1049547</xdr:rowOff>
    </xdr:to>
    <xdr:pic>
      <xdr:nvPicPr>
        <xdr:cNvPr id="84" name="imageIDG28">
          <a:extLst>
            <a:ext uri="{FF2B5EF4-FFF2-40B4-BE49-F238E27FC236}">
              <a16:creationId xmlns:a16="http://schemas.microsoft.com/office/drawing/2014/main" xmlns="" id="{41330EA5-67A2-4B8A-B2FD-0E46F76CD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2724150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28</xdr:row>
      <xdr:rowOff>82550</xdr:rowOff>
    </xdr:from>
    <xdr:to>
      <xdr:col>7</xdr:col>
      <xdr:colOff>4359</xdr:colOff>
      <xdr:row>28</xdr:row>
      <xdr:rowOff>1046372</xdr:rowOff>
    </xdr:to>
    <xdr:pic>
      <xdr:nvPicPr>
        <xdr:cNvPr id="88" name="imageIDG29">
          <a:extLst>
            <a:ext uri="{FF2B5EF4-FFF2-40B4-BE49-F238E27FC236}">
              <a16:creationId xmlns:a16="http://schemas.microsoft.com/office/drawing/2014/main" xmlns="" id="{E8CC7A8A-0690-4FF6-9A8E-E07F4AF8E3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2850515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29</xdr:row>
      <xdr:rowOff>92075</xdr:rowOff>
    </xdr:from>
    <xdr:to>
      <xdr:col>7</xdr:col>
      <xdr:colOff>4359</xdr:colOff>
      <xdr:row>29</xdr:row>
      <xdr:rowOff>1055897</xdr:rowOff>
    </xdr:to>
    <xdr:pic>
      <xdr:nvPicPr>
        <xdr:cNvPr id="92" name="imageIDG30">
          <a:extLst>
            <a:ext uri="{FF2B5EF4-FFF2-40B4-BE49-F238E27FC236}">
              <a16:creationId xmlns:a16="http://schemas.microsoft.com/office/drawing/2014/main" xmlns="" id="{28A03114-BF5D-4B1B-B01E-37C7F3546B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2978150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30</xdr:row>
      <xdr:rowOff>95250</xdr:rowOff>
    </xdr:from>
    <xdr:to>
      <xdr:col>7</xdr:col>
      <xdr:colOff>4359</xdr:colOff>
      <xdr:row>30</xdr:row>
      <xdr:rowOff>1059072</xdr:rowOff>
    </xdr:to>
    <xdr:pic>
      <xdr:nvPicPr>
        <xdr:cNvPr id="96" name="imageIDG31">
          <a:extLst>
            <a:ext uri="{FF2B5EF4-FFF2-40B4-BE49-F238E27FC236}">
              <a16:creationId xmlns:a16="http://schemas.microsoft.com/office/drawing/2014/main" xmlns="" id="{44FCF6EF-3F47-444E-BC96-F508B0426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3105150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31</xdr:row>
      <xdr:rowOff>104775</xdr:rowOff>
    </xdr:from>
    <xdr:to>
      <xdr:col>7</xdr:col>
      <xdr:colOff>4359</xdr:colOff>
      <xdr:row>31</xdr:row>
      <xdr:rowOff>1068597</xdr:rowOff>
    </xdr:to>
    <xdr:pic>
      <xdr:nvPicPr>
        <xdr:cNvPr id="100" name="imageIDG32">
          <a:extLst>
            <a:ext uri="{FF2B5EF4-FFF2-40B4-BE49-F238E27FC236}">
              <a16:creationId xmlns:a16="http://schemas.microsoft.com/office/drawing/2014/main" xmlns="" id="{4DAF3536-6F88-48C3-9DEE-A9728DEA00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3232785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32</xdr:row>
      <xdr:rowOff>101600</xdr:rowOff>
    </xdr:from>
    <xdr:to>
      <xdr:col>7</xdr:col>
      <xdr:colOff>4359</xdr:colOff>
      <xdr:row>32</xdr:row>
      <xdr:rowOff>1065422</xdr:rowOff>
    </xdr:to>
    <xdr:pic>
      <xdr:nvPicPr>
        <xdr:cNvPr id="104" name="imageIDG33">
          <a:extLst>
            <a:ext uri="{FF2B5EF4-FFF2-40B4-BE49-F238E27FC236}">
              <a16:creationId xmlns:a16="http://schemas.microsoft.com/office/drawing/2014/main" xmlns="" id="{0340BCE6-7C6D-47C2-9F9B-DE64FF7E9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3359150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33</xdr:row>
      <xdr:rowOff>104775</xdr:rowOff>
    </xdr:from>
    <xdr:to>
      <xdr:col>6</xdr:col>
      <xdr:colOff>1431925</xdr:colOff>
      <xdr:row>33</xdr:row>
      <xdr:rowOff>1061490</xdr:rowOff>
    </xdr:to>
    <xdr:pic>
      <xdr:nvPicPr>
        <xdr:cNvPr id="108" name="imageIDG34">
          <a:extLst>
            <a:ext uri="{FF2B5EF4-FFF2-40B4-BE49-F238E27FC236}">
              <a16:creationId xmlns:a16="http://schemas.microsoft.com/office/drawing/2014/main" xmlns="" id="{C0D327A6-1E5D-4E54-BD87-3599705D7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34861500"/>
          <a:ext cx="1441450" cy="956715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34</xdr:row>
      <xdr:rowOff>101600</xdr:rowOff>
    </xdr:from>
    <xdr:to>
      <xdr:col>7</xdr:col>
      <xdr:colOff>56</xdr:colOff>
      <xdr:row>34</xdr:row>
      <xdr:rowOff>1062567</xdr:rowOff>
    </xdr:to>
    <xdr:pic>
      <xdr:nvPicPr>
        <xdr:cNvPr id="112" name="imageIDG35">
          <a:extLst>
            <a:ext uri="{FF2B5EF4-FFF2-40B4-BE49-F238E27FC236}">
              <a16:creationId xmlns:a16="http://schemas.microsoft.com/office/drawing/2014/main" xmlns="" id="{FA3B636C-1C88-4DB8-91DB-43978E49A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36125150"/>
          <a:ext cx="1447856" cy="960967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35</xdr:row>
      <xdr:rowOff>111125</xdr:rowOff>
    </xdr:from>
    <xdr:to>
      <xdr:col>7</xdr:col>
      <xdr:colOff>4359</xdr:colOff>
      <xdr:row>35</xdr:row>
      <xdr:rowOff>1074947</xdr:rowOff>
    </xdr:to>
    <xdr:pic>
      <xdr:nvPicPr>
        <xdr:cNvPr id="116" name="imageIDG36">
          <a:extLst>
            <a:ext uri="{FF2B5EF4-FFF2-40B4-BE49-F238E27FC236}">
              <a16:creationId xmlns:a16="http://schemas.microsoft.com/office/drawing/2014/main" xmlns="" id="{D313D52E-CCE9-4860-9693-44A338065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3740150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36</xdr:row>
      <xdr:rowOff>114300</xdr:rowOff>
    </xdr:from>
    <xdr:to>
      <xdr:col>7</xdr:col>
      <xdr:colOff>4359</xdr:colOff>
      <xdr:row>36</xdr:row>
      <xdr:rowOff>1078122</xdr:rowOff>
    </xdr:to>
    <xdr:pic>
      <xdr:nvPicPr>
        <xdr:cNvPr id="120" name="imageIDG37">
          <a:extLst>
            <a:ext uri="{FF2B5EF4-FFF2-40B4-BE49-F238E27FC236}">
              <a16:creationId xmlns:a16="http://schemas.microsoft.com/office/drawing/2014/main" xmlns="" id="{8C7E5B72-798F-4FFF-8CD1-6124BAEEBA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3867150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37</xdr:row>
      <xdr:rowOff>123825</xdr:rowOff>
    </xdr:from>
    <xdr:to>
      <xdr:col>6</xdr:col>
      <xdr:colOff>1431925</xdr:colOff>
      <xdr:row>37</xdr:row>
      <xdr:rowOff>1080540</xdr:rowOff>
    </xdr:to>
    <xdr:pic>
      <xdr:nvPicPr>
        <xdr:cNvPr id="124" name="imageIDG38">
          <a:extLst>
            <a:ext uri="{FF2B5EF4-FFF2-40B4-BE49-F238E27FC236}">
              <a16:creationId xmlns:a16="http://schemas.microsoft.com/office/drawing/2014/main" xmlns="" id="{9B3955FA-5DB5-4C23-ADCA-091A8F4541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39947850"/>
          <a:ext cx="1441450" cy="956715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38</xdr:row>
      <xdr:rowOff>120650</xdr:rowOff>
    </xdr:from>
    <xdr:to>
      <xdr:col>7</xdr:col>
      <xdr:colOff>4359</xdr:colOff>
      <xdr:row>38</xdr:row>
      <xdr:rowOff>1084472</xdr:rowOff>
    </xdr:to>
    <xdr:pic>
      <xdr:nvPicPr>
        <xdr:cNvPr id="128" name="imageIDG39">
          <a:extLst>
            <a:ext uri="{FF2B5EF4-FFF2-40B4-BE49-F238E27FC236}">
              <a16:creationId xmlns:a16="http://schemas.microsoft.com/office/drawing/2014/main" xmlns="" id="{00574B4F-1E8E-4152-A03F-CBDD1960FF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4121150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39</xdr:row>
      <xdr:rowOff>123825</xdr:rowOff>
    </xdr:from>
    <xdr:to>
      <xdr:col>7</xdr:col>
      <xdr:colOff>4359</xdr:colOff>
      <xdr:row>39</xdr:row>
      <xdr:rowOff>1087647</xdr:rowOff>
    </xdr:to>
    <xdr:pic>
      <xdr:nvPicPr>
        <xdr:cNvPr id="132" name="imageIDG40">
          <a:extLst>
            <a:ext uri="{FF2B5EF4-FFF2-40B4-BE49-F238E27FC236}">
              <a16:creationId xmlns:a16="http://schemas.microsoft.com/office/drawing/2014/main" xmlns="" id="{6E89E114-701B-4BA1-A932-10A678C7D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4248150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40</xdr:row>
      <xdr:rowOff>120650</xdr:rowOff>
    </xdr:from>
    <xdr:to>
      <xdr:col>7</xdr:col>
      <xdr:colOff>4359</xdr:colOff>
      <xdr:row>40</xdr:row>
      <xdr:rowOff>1084472</xdr:rowOff>
    </xdr:to>
    <xdr:pic>
      <xdr:nvPicPr>
        <xdr:cNvPr id="136" name="imageIDG41">
          <a:extLst>
            <a:ext uri="{FF2B5EF4-FFF2-40B4-BE49-F238E27FC236}">
              <a16:creationId xmlns:a16="http://schemas.microsoft.com/office/drawing/2014/main" xmlns="" id="{3716960E-B603-4325-83E4-293D6F96D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4374515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41</xdr:row>
      <xdr:rowOff>130175</xdr:rowOff>
    </xdr:from>
    <xdr:to>
      <xdr:col>7</xdr:col>
      <xdr:colOff>4359</xdr:colOff>
      <xdr:row>41</xdr:row>
      <xdr:rowOff>1093997</xdr:rowOff>
    </xdr:to>
    <xdr:pic>
      <xdr:nvPicPr>
        <xdr:cNvPr id="140" name="imageIDG42">
          <a:extLst>
            <a:ext uri="{FF2B5EF4-FFF2-40B4-BE49-F238E27FC236}">
              <a16:creationId xmlns:a16="http://schemas.microsoft.com/office/drawing/2014/main" xmlns="" id="{D9C24185-6E5D-4C8E-98D0-64DFC733C1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4502150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42</xdr:row>
      <xdr:rowOff>133350</xdr:rowOff>
    </xdr:from>
    <xdr:to>
      <xdr:col>7</xdr:col>
      <xdr:colOff>4359</xdr:colOff>
      <xdr:row>42</xdr:row>
      <xdr:rowOff>1097172</xdr:rowOff>
    </xdr:to>
    <xdr:pic>
      <xdr:nvPicPr>
        <xdr:cNvPr id="144" name="imageIDG43">
          <a:extLst>
            <a:ext uri="{FF2B5EF4-FFF2-40B4-BE49-F238E27FC236}">
              <a16:creationId xmlns:a16="http://schemas.microsoft.com/office/drawing/2014/main" xmlns="" id="{248509E6-4F6D-4383-940F-41F23A5E5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4629150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43</xdr:row>
      <xdr:rowOff>142875</xdr:rowOff>
    </xdr:from>
    <xdr:to>
      <xdr:col>6</xdr:col>
      <xdr:colOff>1431925</xdr:colOff>
      <xdr:row>43</xdr:row>
      <xdr:rowOff>1099590</xdr:rowOff>
    </xdr:to>
    <xdr:pic>
      <xdr:nvPicPr>
        <xdr:cNvPr id="148" name="imageIDG44">
          <a:extLst>
            <a:ext uri="{FF2B5EF4-FFF2-40B4-BE49-F238E27FC236}">
              <a16:creationId xmlns:a16="http://schemas.microsoft.com/office/drawing/2014/main" xmlns="" id="{450B4FA2-39B4-4149-9760-B9984ED42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47567850"/>
          <a:ext cx="1441450" cy="956715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44</xdr:row>
      <xdr:rowOff>139700</xdr:rowOff>
    </xdr:from>
    <xdr:to>
      <xdr:col>7</xdr:col>
      <xdr:colOff>4359</xdr:colOff>
      <xdr:row>44</xdr:row>
      <xdr:rowOff>1103522</xdr:rowOff>
    </xdr:to>
    <xdr:pic>
      <xdr:nvPicPr>
        <xdr:cNvPr id="152" name="imageIDG45">
          <a:extLst>
            <a:ext uri="{FF2B5EF4-FFF2-40B4-BE49-F238E27FC236}">
              <a16:creationId xmlns:a16="http://schemas.microsoft.com/office/drawing/2014/main" xmlns="" id="{98520AA7-5546-4036-B1BA-BC8403905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4883150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45</xdr:row>
      <xdr:rowOff>142875</xdr:rowOff>
    </xdr:from>
    <xdr:to>
      <xdr:col>7</xdr:col>
      <xdr:colOff>4359</xdr:colOff>
      <xdr:row>45</xdr:row>
      <xdr:rowOff>1106697</xdr:rowOff>
    </xdr:to>
    <xdr:pic>
      <xdr:nvPicPr>
        <xdr:cNvPr id="156" name="imageIDG46">
          <a:extLst>
            <a:ext uri="{FF2B5EF4-FFF2-40B4-BE49-F238E27FC236}">
              <a16:creationId xmlns:a16="http://schemas.microsoft.com/office/drawing/2014/main" xmlns="" id="{DCCF4939-C815-46D5-8C0C-59333347D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5010150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46</xdr:row>
      <xdr:rowOff>139700</xdr:rowOff>
    </xdr:from>
    <xdr:to>
      <xdr:col>7</xdr:col>
      <xdr:colOff>4359</xdr:colOff>
      <xdr:row>46</xdr:row>
      <xdr:rowOff>1103522</xdr:rowOff>
    </xdr:to>
    <xdr:pic>
      <xdr:nvPicPr>
        <xdr:cNvPr id="160" name="imageIDG47">
          <a:extLst>
            <a:ext uri="{FF2B5EF4-FFF2-40B4-BE49-F238E27FC236}">
              <a16:creationId xmlns:a16="http://schemas.microsoft.com/office/drawing/2014/main" xmlns="" id="{9E7DAEAC-22FD-430F-9EC4-CFD186711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5136515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47</xdr:row>
      <xdr:rowOff>149225</xdr:rowOff>
    </xdr:from>
    <xdr:to>
      <xdr:col>7</xdr:col>
      <xdr:colOff>4359</xdr:colOff>
      <xdr:row>47</xdr:row>
      <xdr:rowOff>1113047</xdr:rowOff>
    </xdr:to>
    <xdr:pic>
      <xdr:nvPicPr>
        <xdr:cNvPr id="164" name="imageIDG48">
          <a:extLst>
            <a:ext uri="{FF2B5EF4-FFF2-40B4-BE49-F238E27FC236}">
              <a16:creationId xmlns:a16="http://schemas.microsoft.com/office/drawing/2014/main" xmlns="" id="{715F8D75-9FCB-4BAD-9D4F-A99F1C52B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5264150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48</xdr:row>
      <xdr:rowOff>152400</xdr:rowOff>
    </xdr:from>
    <xdr:to>
      <xdr:col>7</xdr:col>
      <xdr:colOff>4359</xdr:colOff>
      <xdr:row>48</xdr:row>
      <xdr:rowOff>1116222</xdr:rowOff>
    </xdr:to>
    <xdr:pic>
      <xdr:nvPicPr>
        <xdr:cNvPr id="168" name="imageIDG49">
          <a:extLst>
            <a:ext uri="{FF2B5EF4-FFF2-40B4-BE49-F238E27FC236}">
              <a16:creationId xmlns:a16="http://schemas.microsoft.com/office/drawing/2014/main" xmlns="" id="{5CEDECF4-336F-4ADF-9B1C-714AFEF3F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5391150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49</xdr:row>
      <xdr:rowOff>161925</xdr:rowOff>
    </xdr:from>
    <xdr:to>
      <xdr:col>7</xdr:col>
      <xdr:colOff>4359</xdr:colOff>
      <xdr:row>49</xdr:row>
      <xdr:rowOff>1125747</xdr:rowOff>
    </xdr:to>
    <xdr:pic>
      <xdr:nvPicPr>
        <xdr:cNvPr id="172" name="imageIDG50">
          <a:extLst>
            <a:ext uri="{FF2B5EF4-FFF2-40B4-BE49-F238E27FC236}">
              <a16:creationId xmlns:a16="http://schemas.microsoft.com/office/drawing/2014/main" xmlns="" id="{A4994195-BFEA-41AA-827F-AE03153AE8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5518785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50</xdr:row>
      <xdr:rowOff>158750</xdr:rowOff>
    </xdr:from>
    <xdr:to>
      <xdr:col>7</xdr:col>
      <xdr:colOff>4359</xdr:colOff>
      <xdr:row>50</xdr:row>
      <xdr:rowOff>1122572</xdr:rowOff>
    </xdr:to>
    <xdr:pic>
      <xdr:nvPicPr>
        <xdr:cNvPr id="176" name="imageIDG51">
          <a:extLst>
            <a:ext uri="{FF2B5EF4-FFF2-40B4-BE49-F238E27FC236}">
              <a16:creationId xmlns:a16="http://schemas.microsoft.com/office/drawing/2014/main" xmlns="" id="{6213A8A4-3696-4DAB-A319-C95DC9FEA0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5645150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51</xdr:row>
      <xdr:rowOff>161925</xdr:rowOff>
    </xdr:from>
    <xdr:to>
      <xdr:col>7</xdr:col>
      <xdr:colOff>4359</xdr:colOff>
      <xdr:row>51</xdr:row>
      <xdr:rowOff>1125747</xdr:rowOff>
    </xdr:to>
    <xdr:pic>
      <xdr:nvPicPr>
        <xdr:cNvPr id="180" name="imageIDG52">
          <a:extLst>
            <a:ext uri="{FF2B5EF4-FFF2-40B4-BE49-F238E27FC236}">
              <a16:creationId xmlns:a16="http://schemas.microsoft.com/office/drawing/2014/main" xmlns="" id="{13932239-92AA-46D3-A562-E9BE99CD65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5772150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52</xdr:row>
      <xdr:rowOff>158750</xdr:rowOff>
    </xdr:from>
    <xdr:to>
      <xdr:col>7</xdr:col>
      <xdr:colOff>4359</xdr:colOff>
      <xdr:row>52</xdr:row>
      <xdr:rowOff>1122572</xdr:rowOff>
    </xdr:to>
    <xdr:pic>
      <xdr:nvPicPr>
        <xdr:cNvPr id="184" name="imageIDG53">
          <a:extLst>
            <a:ext uri="{FF2B5EF4-FFF2-40B4-BE49-F238E27FC236}">
              <a16:creationId xmlns:a16="http://schemas.microsoft.com/office/drawing/2014/main" xmlns="" id="{B5B2F7D7-982B-4E37-8106-57B9E8E9A4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5898515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53</xdr:row>
      <xdr:rowOff>168275</xdr:rowOff>
    </xdr:from>
    <xdr:to>
      <xdr:col>7</xdr:col>
      <xdr:colOff>4359</xdr:colOff>
      <xdr:row>53</xdr:row>
      <xdr:rowOff>1132097</xdr:rowOff>
    </xdr:to>
    <xdr:pic>
      <xdr:nvPicPr>
        <xdr:cNvPr id="188" name="imageIDG54">
          <a:extLst>
            <a:ext uri="{FF2B5EF4-FFF2-40B4-BE49-F238E27FC236}">
              <a16:creationId xmlns:a16="http://schemas.microsoft.com/office/drawing/2014/main" xmlns="" id="{7D296727-2A4D-4870-B92B-4B6662920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6026150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54</xdr:row>
      <xdr:rowOff>171450</xdr:rowOff>
    </xdr:from>
    <xdr:to>
      <xdr:col>7</xdr:col>
      <xdr:colOff>4359</xdr:colOff>
      <xdr:row>54</xdr:row>
      <xdr:rowOff>1135272</xdr:rowOff>
    </xdr:to>
    <xdr:pic>
      <xdr:nvPicPr>
        <xdr:cNvPr id="192" name="imageIDG55">
          <a:extLst>
            <a:ext uri="{FF2B5EF4-FFF2-40B4-BE49-F238E27FC236}">
              <a16:creationId xmlns:a16="http://schemas.microsoft.com/office/drawing/2014/main" xmlns="" id="{B4E4809C-AC32-4074-8B11-27BFC6986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6153150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55</xdr:row>
      <xdr:rowOff>180975</xdr:rowOff>
    </xdr:from>
    <xdr:to>
      <xdr:col>7</xdr:col>
      <xdr:colOff>4359</xdr:colOff>
      <xdr:row>55</xdr:row>
      <xdr:rowOff>1144797</xdr:rowOff>
    </xdr:to>
    <xdr:pic>
      <xdr:nvPicPr>
        <xdr:cNvPr id="196" name="imageIDG56">
          <a:extLst>
            <a:ext uri="{FF2B5EF4-FFF2-40B4-BE49-F238E27FC236}">
              <a16:creationId xmlns:a16="http://schemas.microsoft.com/office/drawing/2014/main" xmlns="" id="{30F38053-A417-40EA-9849-6FEE1A5F16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6280785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56</xdr:row>
      <xdr:rowOff>177800</xdr:rowOff>
    </xdr:from>
    <xdr:to>
      <xdr:col>7</xdr:col>
      <xdr:colOff>4359</xdr:colOff>
      <xdr:row>56</xdr:row>
      <xdr:rowOff>1141622</xdr:rowOff>
    </xdr:to>
    <xdr:pic>
      <xdr:nvPicPr>
        <xdr:cNvPr id="199" name="imageIDG57">
          <a:extLst>
            <a:ext uri="{FF2B5EF4-FFF2-40B4-BE49-F238E27FC236}">
              <a16:creationId xmlns:a16="http://schemas.microsoft.com/office/drawing/2014/main" xmlns="" id="{2E00B521-2DAF-40D9-95D7-C616E0D0B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6407150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57</xdr:row>
      <xdr:rowOff>180975</xdr:rowOff>
    </xdr:from>
    <xdr:to>
      <xdr:col>6</xdr:col>
      <xdr:colOff>1431925</xdr:colOff>
      <xdr:row>57</xdr:row>
      <xdr:rowOff>1137690</xdr:rowOff>
    </xdr:to>
    <xdr:pic>
      <xdr:nvPicPr>
        <xdr:cNvPr id="202" name="imageIDG58">
          <a:extLst>
            <a:ext uri="{FF2B5EF4-FFF2-40B4-BE49-F238E27FC236}">
              <a16:creationId xmlns:a16="http://schemas.microsoft.com/office/drawing/2014/main" xmlns="" id="{C951AD25-1601-4BFD-8034-3FC319311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65341500"/>
          <a:ext cx="1441450" cy="956715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58</xdr:row>
      <xdr:rowOff>177800</xdr:rowOff>
    </xdr:from>
    <xdr:to>
      <xdr:col>6</xdr:col>
      <xdr:colOff>1431925</xdr:colOff>
      <xdr:row>58</xdr:row>
      <xdr:rowOff>1134515</xdr:rowOff>
    </xdr:to>
    <xdr:pic>
      <xdr:nvPicPr>
        <xdr:cNvPr id="206" name="imageIDG59">
          <a:extLst>
            <a:ext uri="{FF2B5EF4-FFF2-40B4-BE49-F238E27FC236}">
              <a16:creationId xmlns:a16="http://schemas.microsoft.com/office/drawing/2014/main" xmlns="" id="{85DD567F-CA40-4130-B26A-294282405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66605150"/>
          <a:ext cx="1441450" cy="956715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59</xdr:row>
      <xdr:rowOff>187325</xdr:rowOff>
    </xdr:from>
    <xdr:to>
      <xdr:col>6</xdr:col>
      <xdr:colOff>1431925</xdr:colOff>
      <xdr:row>59</xdr:row>
      <xdr:rowOff>1144040</xdr:rowOff>
    </xdr:to>
    <xdr:pic>
      <xdr:nvPicPr>
        <xdr:cNvPr id="210" name="imageIDG60">
          <a:extLst>
            <a:ext uri="{FF2B5EF4-FFF2-40B4-BE49-F238E27FC236}">
              <a16:creationId xmlns:a16="http://schemas.microsoft.com/office/drawing/2014/main" xmlns="" id="{F64B8421-F63B-44E5-8008-C1E6E80CD2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67881500"/>
          <a:ext cx="1441450" cy="956715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60</xdr:row>
      <xdr:rowOff>190500</xdr:rowOff>
    </xdr:from>
    <xdr:to>
      <xdr:col>7</xdr:col>
      <xdr:colOff>4359</xdr:colOff>
      <xdr:row>60</xdr:row>
      <xdr:rowOff>1154322</xdr:rowOff>
    </xdr:to>
    <xdr:pic>
      <xdr:nvPicPr>
        <xdr:cNvPr id="214" name="imageIDG61">
          <a:extLst>
            <a:ext uri="{FF2B5EF4-FFF2-40B4-BE49-F238E27FC236}">
              <a16:creationId xmlns:a16="http://schemas.microsoft.com/office/drawing/2014/main" xmlns="" id="{7058EB5B-3EB0-44D7-8E37-72E0F98B71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6915150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61</xdr:row>
      <xdr:rowOff>200025</xdr:rowOff>
    </xdr:from>
    <xdr:to>
      <xdr:col>7</xdr:col>
      <xdr:colOff>4359</xdr:colOff>
      <xdr:row>61</xdr:row>
      <xdr:rowOff>1163847</xdr:rowOff>
    </xdr:to>
    <xdr:pic>
      <xdr:nvPicPr>
        <xdr:cNvPr id="218" name="imageIDG62">
          <a:extLst>
            <a:ext uri="{FF2B5EF4-FFF2-40B4-BE49-F238E27FC236}">
              <a16:creationId xmlns:a16="http://schemas.microsoft.com/office/drawing/2014/main" xmlns="" id="{137070D3-A3E9-4987-A40E-8DCF93366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7042785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62</xdr:row>
      <xdr:rowOff>196850</xdr:rowOff>
    </xdr:from>
    <xdr:to>
      <xdr:col>7</xdr:col>
      <xdr:colOff>4359</xdr:colOff>
      <xdr:row>62</xdr:row>
      <xdr:rowOff>1160672</xdr:rowOff>
    </xdr:to>
    <xdr:pic>
      <xdr:nvPicPr>
        <xdr:cNvPr id="222" name="imageIDG63">
          <a:extLst>
            <a:ext uri="{FF2B5EF4-FFF2-40B4-BE49-F238E27FC236}">
              <a16:creationId xmlns:a16="http://schemas.microsoft.com/office/drawing/2014/main" xmlns="" id="{D8DB5973-81CA-4770-97A6-A02FAED46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7169150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63</xdr:row>
      <xdr:rowOff>200025</xdr:rowOff>
    </xdr:from>
    <xdr:to>
      <xdr:col>7</xdr:col>
      <xdr:colOff>4359</xdr:colOff>
      <xdr:row>63</xdr:row>
      <xdr:rowOff>1163847</xdr:rowOff>
    </xdr:to>
    <xdr:pic>
      <xdr:nvPicPr>
        <xdr:cNvPr id="226" name="imageIDG64">
          <a:extLst>
            <a:ext uri="{FF2B5EF4-FFF2-40B4-BE49-F238E27FC236}">
              <a16:creationId xmlns:a16="http://schemas.microsoft.com/office/drawing/2014/main" xmlns="" id="{33D11B36-CB11-43CC-8ACD-B02731F576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7296150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64</xdr:row>
      <xdr:rowOff>196850</xdr:rowOff>
    </xdr:from>
    <xdr:to>
      <xdr:col>7</xdr:col>
      <xdr:colOff>4359</xdr:colOff>
      <xdr:row>64</xdr:row>
      <xdr:rowOff>1160672</xdr:rowOff>
    </xdr:to>
    <xdr:pic>
      <xdr:nvPicPr>
        <xdr:cNvPr id="230" name="imageIDG65">
          <a:extLst>
            <a:ext uri="{FF2B5EF4-FFF2-40B4-BE49-F238E27FC236}">
              <a16:creationId xmlns:a16="http://schemas.microsoft.com/office/drawing/2014/main" xmlns="" id="{B4A27C10-8239-428C-A8A5-397B18B0CB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7422515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65</xdr:row>
      <xdr:rowOff>206375</xdr:rowOff>
    </xdr:from>
    <xdr:to>
      <xdr:col>7</xdr:col>
      <xdr:colOff>4359</xdr:colOff>
      <xdr:row>65</xdr:row>
      <xdr:rowOff>1170197</xdr:rowOff>
    </xdr:to>
    <xdr:pic>
      <xdr:nvPicPr>
        <xdr:cNvPr id="234" name="imageIDG66">
          <a:extLst>
            <a:ext uri="{FF2B5EF4-FFF2-40B4-BE49-F238E27FC236}">
              <a16:creationId xmlns:a16="http://schemas.microsoft.com/office/drawing/2014/main" xmlns="" id="{D583D29A-6973-49BA-8C89-B4EA8002E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7550150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66</xdr:row>
      <xdr:rowOff>209550</xdr:rowOff>
    </xdr:from>
    <xdr:to>
      <xdr:col>7</xdr:col>
      <xdr:colOff>4359</xdr:colOff>
      <xdr:row>66</xdr:row>
      <xdr:rowOff>1173372</xdr:rowOff>
    </xdr:to>
    <xdr:pic>
      <xdr:nvPicPr>
        <xdr:cNvPr id="237" name="imageIDG67">
          <a:extLst>
            <a:ext uri="{FF2B5EF4-FFF2-40B4-BE49-F238E27FC236}">
              <a16:creationId xmlns:a16="http://schemas.microsoft.com/office/drawing/2014/main" xmlns="" id="{72ACF687-83F4-4860-BCF8-A24739457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7677150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67</xdr:row>
      <xdr:rowOff>219075</xdr:rowOff>
    </xdr:from>
    <xdr:to>
      <xdr:col>7</xdr:col>
      <xdr:colOff>4359</xdr:colOff>
      <xdr:row>67</xdr:row>
      <xdr:rowOff>1182897</xdr:rowOff>
    </xdr:to>
    <xdr:pic>
      <xdr:nvPicPr>
        <xdr:cNvPr id="239" name="imageIDG68">
          <a:extLst>
            <a:ext uri="{FF2B5EF4-FFF2-40B4-BE49-F238E27FC236}">
              <a16:creationId xmlns:a16="http://schemas.microsoft.com/office/drawing/2014/main" xmlns="" id="{1259B4D6-9C00-4F22-98A3-83E950A512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7804785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68</xdr:row>
      <xdr:rowOff>215900</xdr:rowOff>
    </xdr:from>
    <xdr:to>
      <xdr:col>7</xdr:col>
      <xdr:colOff>4359</xdr:colOff>
      <xdr:row>68</xdr:row>
      <xdr:rowOff>1179722</xdr:rowOff>
    </xdr:to>
    <xdr:pic>
      <xdr:nvPicPr>
        <xdr:cNvPr id="241" name="imageIDG69">
          <a:extLst>
            <a:ext uri="{FF2B5EF4-FFF2-40B4-BE49-F238E27FC236}">
              <a16:creationId xmlns:a16="http://schemas.microsoft.com/office/drawing/2014/main" xmlns="" id="{F0A53AD2-8BC8-405C-A4B9-C9EB68C86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7931150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69</xdr:row>
      <xdr:rowOff>219075</xdr:rowOff>
    </xdr:from>
    <xdr:to>
      <xdr:col>7</xdr:col>
      <xdr:colOff>4359</xdr:colOff>
      <xdr:row>69</xdr:row>
      <xdr:rowOff>1182897</xdr:rowOff>
    </xdr:to>
    <xdr:pic>
      <xdr:nvPicPr>
        <xdr:cNvPr id="243" name="imageIDG70">
          <a:extLst>
            <a:ext uri="{FF2B5EF4-FFF2-40B4-BE49-F238E27FC236}">
              <a16:creationId xmlns:a16="http://schemas.microsoft.com/office/drawing/2014/main" xmlns="" id="{0A4E9AEE-808C-4993-A120-D61806BAD0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8058150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70</xdr:row>
      <xdr:rowOff>215900</xdr:rowOff>
    </xdr:from>
    <xdr:to>
      <xdr:col>7</xdr:col>
      <xdr:colOff>56</xdr:colOff>
      <xdr:row>71</xdr:row>
      <xdr:rowOff>38171</xdr:rowOff>
    </xdr:to>
    <xdr:pic>
      <xdr:nvPicPr>
        <xdr:cNvPr id="245" name="imageIDG71">
          <a:extLst>
            <a:ext uri="{FF2B5EF4-FFF2-40B4-BE49-F238E27FC236}">
              <a16:creationId xmlns:a16="http://schemas.microsoft.com/office/drawing/2014/main" xmlns="" id="{A22200DE-6AB0-4542-86DD-90004D958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81845150"/>
          <a:ext cx="1447856" cy="1089096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71</xdr:row>
      <xdr:rowOff>225425</xdr:rowOff>
    </xdr:from>
    <xdr:to>
      <xdr:col>7</xdr:col>
      <xdr:colOff>56</xdr:colOff>
      <xdr:row>71</xdr:row>
      <xdr:rowOff>1186392</xdr:rowOff>
    </xdr:to>
    <xdr:pic>
      <xdr:nvPicPr>
        <xdr:cNvPr id="247" name="imageIDG72">
          <a:extLst>
            <a:ext uri="{FF2B5EF4-FFF2-40B4-BE49-F238E27FC236}">
              <a16:creationId xmlns:a16="http://schemas.microsoft.com/office/drawing/2014/main" xmlns="" id="{BB9E065A-CA8B-4084-ACB0-DF529B50E3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83121500"/>
          <a:ext cx="1447856" cy="960967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72</xdr:row>
      <xdr:rowOff>228600</xdr:rowOff>
    </xdr:from>
    <xdr:to>
      <xdr:col>7</xdr:col>
      <xdr:colOff>4359</xdr:colOff>
      <xdr:row>72</xdr:row>
      <xdr:rowOff>1192422</xdr:rowOff>
    </xdr:to>
    <xdr:pic>
      <xdr:nvPicPr>
        <xdr:cNvPr id="249" name="imageIDG73">
          <a:extLst>
            <a:ext uri="{FF2B5EF4-FFF2-40B4-BE49-F238E27FC236}">
              <a16:creationId xmlns:a16="http://schemas.microsoft.com/office/drawing/2014/main" xmlns="" id="{D5E83B1B-40A4-4146-AF49-AE8BA296E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8439150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73</xdr:row>
      <xdr:rowOff>238125</xdr:rowOff>
    </xdr:from>
    <xdr:to>
      <xdr:col>7</xdr:col>
      <xdr:colOff>4359</xdr:colOff>
      <xdr:row>73</xdr:row>
      <xdr:rowOff>1201947</xdr:rowOff>
    </xdr:to>
    <xdr:pic>
      <xdr:nvPicPr>
        <xdr:cNvPr id="251" name="imageIDG74">
          <a:extLst>
            <a:ext uri="{FF2B5EF4-FFF2-40B4-BE49-F238E27FC236}">
              <a16:creationId xmlns:a16="http://schemas.microsoft.com/office/drawing/2014/main" xmlns="" id="{B35CF681-B120-4E7A-BD7A-D91D6A705E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8566785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74</xdr:row>
      <xdr:rowOff>234950</xdr:rowOff>
    </xdr:from>
    <xdr:to>
      <xdr:col>7</xdr:col>
      <xdr:colOff>4359</xdr:colOff>
      <xdr:row>74</xdr:row>
      <xdr:rowOff>1198772</xdr:rowOff>
    </xdr:to>
    <xdr:pic>
      <xdr:nvPicPr>
        <xdr:cNvPr id="253" name="imageIDG75">
          <a:extLst>
            <a:ext uri="{FF2B5EF4-FFF2-40B4-BE49-F238E27FC236}">
              <a16:creationId xmlns:a16="http://schemas.microsoft.com/office/drawing/2014/main" xmlns="" id="{6DB5572F-EBA7-4711-B962-C9D4C7E786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8693150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75</xdr:row>
      <xdr:rowOff>238125</xdr:rowOff>
    </xdr:from>
    <xdr:to>
      <xdr:col>7</xdr:col>
      <xdr:colOff>4359</xdr:colOff>
      <xdr:row>75</xdr:row>
      <xdr:rowOff>1201947</xdr:rowOff>
    </xdr:to>
    <xdr:pic>
      <xdr:nvPicPr>
        <xdr:cNvPr id="255" name="imageIDG76">
          <a:extLst>
            <a:ext uri="{FF2B5EF4-FFF2-40B4-BE49-F238E27FC236}">
              <a16:creationId xmlns:a16="http://schemas.microsoft.com/office/drawing/2014/main" xmlns="" id="{04281751-CF79-47E0-B568-B3338839F8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8820150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76</xdr:row>
      <xdr:rowOff>234950</xdr:rowOff>
    </xdr:from>
    <xdr:to>
      <xdr:col>7</xdr:col>
      <xdr:colOff>4359</xdr:colOff>
      <xdr:row>76</xdr:row>
      <xdr:rowOff>1198772</xdr:rowOff>
    </xdr:to>
    <xdr:pic>
      <xdr:nvPicPr>
        <xdr:cNvPr id="257" name="imageIDG77">
          <a:extLst>
            <a:ext uri="{FF2B5EF4-FFF2-40B4-BE49-F238E27FC236}">
              <a16:creationId xmlns:a16="http://schemas.microsoft.com/office/drawing/2014/main" xmlns="" id="{550139F6-5DFA-4056-B25D-AD4FA16C0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8946515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77</xdr:row>
      <xdr:rowOff>244475</xdr:rowOff>
    </xdr:from>
    <xdr:to>
      <xdr:col>7</xdr:col>
      <xdr:colOff>4359</xdr:colOff>
      <xdr:row>77</xdr:row>
      <xdr:rowOff>1208297</xdr:rowOff>
    </xdr:to>
    <xdr:pic>
      <xdr:nvPicPr>
        <xdr:cNvPr id="259" name="imageIDG78">
          <a:extLst>
            <a:ext uri="{FF2B5EF4-FFF2-40B4-BE49-F238E27FC236}">
              <a16:creationId xmlns:a16="http://schemas.microsoft.com/office/drawing/2014/main" xmlns="" id="{7573330F-95EF-49F7-9DEF-B113382A0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9074150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78</xdr:row>
      <xdr:rowOff>247650</xdr:rowOff>
    </xdr:from>
    <xdr:to>
      <xdr:col>7</xdr:col>
      <xdr:colOff>4359</xdr:colOff>
      <xdr:row>78</xdr:row>
      <xdr:rowOff>1211472</xdr:rowOff>
    </xdr:to>
    <xdr:pic>
      <xdr:nvPicPr>
        <xdr:cNvPr id="261" name="imageIDG79">
          <a:extLst>
            <a:ext uri="{FF2B5EF4-FFF2-40B4-BE49-F238E27FC236}">
              <a16:creationId xmlns:a16="http://schemas.microsoft.com/office/drawing/2014/main" xmlns="" id="{767363D9-5E8B-48CA-9CD8-C4DEF39186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9201150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79</xdr:row>
      <xdr:rowOff>257175</xdr:rowOff>
    </xdr:from>
    <xdr:to>
      <xdr:col>7</xdr:col>
      <xdr:colOff>3096</xdr:colOff>
      <xdr:row>79</xdr:row>
      <xdr:rowOff>1226328</xdr:rowOff>
    </xdr:to>
    <xdr:pic>
      <xdr:nvPicPr>
        <xdr:cNvPr id="263" name="imageIDG80">
          <a:extLst>
            <a:ext uri="{FF2B5EF4-FFF2-40B4-BE49-F238E27FC236}">
              <a16:creationId xmlns:a16="http://schemas.microsoft.com/office/drawing/2014/main" xmlns="" id="{BE3EF0B7-FBF9-4374-87F4-70406014F7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93287850"/>
          <a:ext cx="1450896" cy="969153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80</xdr:row>
      <xdr:rowOff>254000</xdr:rowOff>
    </xdr:from>
    <xdr:to>
      <xdr:col>7</xdr:col>
      <xdr:colOff>4359</xdr:colOff>
      <xdr:row>80</xdr:row>
      <xdr:rowOff>1217822</xdr:rowOff>
    </xdr:to>
    <xdr:pic>
      <xdr:nvPicPr>
        <xdr:cNvPr id="265" name="imageIDG81">
          <a:extLst>
            <a:ext uri="{FF2B5EF4-FFF2-40B4-BE49-F238E27FC236}">
              <a16:creationId xmlns:a16="http://schemas.microsoft.com/office/drawing/2014/main" xmlns="" id="{1DF807C6-A9A3-495C-AD57-491634FAE1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9455150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81</xdr:row>
      <xdr:rowOff>257175</xdr:rowOff>
    </xdr:from>
    <xdr:to>
      <xdr:col>7</xdr:col>
      <xdr:colOff>4359</xdr:colOff>
      <xdr:row>81</xdr:row>
      <xdr:rowOff>1220997</xdr:rowOff>
    </xdr:to>
    <xdr:pic>
      <xdr:nvPicPr>
        <xdr:cNvPr id="267" name="imageIDG82">
          <a:extLst>
            <a:ext uri="{FF2B5EF4-FFF2-40B4-BE49-F238E27FC236}">
              <a16:creationId xmlns:a16="http://schemas.microsoft.com/office/drawing/2014/main" xmlns="" id="{CA73939B-9CEE-4614-95C3-1C2A39E86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9582150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82</xdr:row>
      <xdr:rowOff>254000</xdr:rowOff>
    </xdr:from>
    <xdr:to>
      <xdr:col>7</xdr:col>
      <xdr:colOff>4359</xdr:colOff>
      <xdr:row>82</xdr:row>
      <xdr:rowOff>1217822</xdr:rowOff>
    </xdr:to>
    <xdr:pic>
      <xdr:nvPicPr>
        <xdr:cNvPr id="269" name="imageIDG83">
          <a:extLst>
            <a:ext uri="{FF2B5EF4-FFF2-40B4-BE49-F238E27FC236}">
              <a16:creationId xmlns:a16="http://schemas.microsoft.com/office/drawing/2014/main" xmlns="" id="{89A04766-AC86-4E4A-BF2A-1EFC8FCF5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9708515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83</xdr:row>
      <xdr:rowOff>263525</xdr:rowOff>
    </xdr:from>
    <xdr:to>
      <xdr:col>7</xdr:col>
      <xdr:colOff>4359</xdr:colOff>
      <xdr:row>83</xdr:row>
      <xdr:rowOff>1227347</xdr:rowOff>
    </xdr:to>
    <xdr:pic>
      <xdr:nvPicPr>
        <xdr:cNvPr id="271" name="imageIDG84">
          <a:extLst>
            <a:ext uri="{FF2B5EF4-FFF2-40B4-BE49-F238E27FC236}">
              <a16:creationId xmlns:a16="http://schemas.microsoft.com/office/drawing/2014/main" xmlns="" id="{B70FA559-E34B-4778-A314-1070EF2B56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9836150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84</xdr:row>
      <xdr:rowOff>266700</xdr:rowOff>
    </xdr:from>
    <xdr:to>
      <xdr:col>7</xdr:col>
      <xdr:colOff>4359</xdr:colOff>
      <xdr:row>84</xdr:row>
      <xdr:rowOff>1230522</xdr:rowOff>
    </xdr:to>
    <xdr:pic>
      <xdr:nvPicPr>
        <xdr:cNvPr id="273" name="imageIDG85">
          <a:extLst>
            <a:ext uri="{FF2B5EF4-FFF2-40B4-BE49-F238E27FC236}">
              <a16:creationId xmlns:a16="http://schemas.microsoft.com/office/drawing/2014/main" xmlns="" id="{CA2FBCC3-684D-4F9B-8B20-4699D664C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9963150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85</xdr:row>
      <xdr:rowOff>276225</xdr:rowOff>
    </xdr:from>
    <xdr:to>
      <xdr:col>7</xdr:col>
      <xdr:colOff>4359</xdr:colOff>
      <xdr:row>85</xdr:row>
      <xdr:rowOff>1240047</xdr:rowOff>
    </xdr:to>
    <xdr:pic>
      <xdr:nvPicPr>
        <xdr:cNvPr id="275" name="imageIDG86">
          <a:extLst>
            <a:ext uri="{FF2B5EF4-FFF2-40B4-BE49-F238E27FC236}">
              <a16:creationId xmlns:a16="http://schemas.microsoft.com/office/drawing/2014/main" xmlns="" id="{FFF1D605-B46A-4106-A66F-935B1493B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10090785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86</xdr:row>
      <xdr:rowOff>273050</xdr:rowOff>
    </xdr:from>
    <xdr:to>
      <xdr:col>7</xdr:col>
      <xdr:colOff>4359</xdr:colOff>
      <xdr:row>86</xdr:row>
      <xdr:rowOff>1236872</xdr:rowOff>
    </xdr:to>
    <xdr:pic>
      <xdr:nvPicPr>
        <xdr:cNvPr id="277" name="imageIDG87">
          <a:extLst>
            <a:ext uri="{FF2B5EF4-FFF2-40B4-BE49-F238E27FC236}">
              <a16:creationId xmlns:a16="http://schemas.microsoft.com/office/drawing/2014/main" xmlns="" id="{ED18F450-8D2A-4C6E-8221-94F5B2EB6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10217150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87</xdr:row>
      <xdr:rowOff>276225</xdr:rowOff>
    </xdr:from>
    <xdr:to>
      <xdr:col>7</xdr:col>
      <xdr:colOff>4359</xdr:colOff>
      <xdr:row>87</xdr:row>
      <xdr:rowOff>1240047</xdr:rowOff>
    </xdr:to>
    <xdr:pic>
      <xdr:nvPicPr>
        <xdr:cNvPr id="279" name="imageIDG88">
          <a:extLst>
            <a:ext uri="{FF2B5EF4-FFF2-40B4-BE49-F238E27FC236}">
              <a16:creationId xmlns:a16="http://schemas.microsoft.com/office/drawing/2014/main" xmlns="" id="{712FC3B2-AFE6-46E5-84AF-40555DA4B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10344150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88</xdr:row>
      <xdr:rowOff>273050</xdr:rowOff>
    </xdr:from>
    <xdr:to>
      <xdr:col>7</xdr:col>
      <xdr:colOff>4359</xdr:colOff>
      <xdr:row>88</xdr:row>
      <xdr:rowOff>1236872</xdr:rowOff>
    </xdr:to>
    <xdr:pic>
      <xdr:nvPicPr>
        <xdr:cNvPr id="281" name="imageIDG89">
          <a:extLst>
            <a:ext uri="{FF2B5EF4-FFF2-40B4-BE49-F238E27FC236}">
              <a16:creationId xmlns:a16="http://schemas.microsoft.com/office/drawing/2014/main" xmlns="" id="{06922C69-9F76-4F99-BE73-069CF0576E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10470515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89</xdr:row>
      <xdr:rowOff>282575</xdr:rowOff>
    </xdr:from>
    <xdr:to>
      <xdr:col>7</xdr:col>
      <xdr:colOff>4359</xdr:colOff>
      <xdr:row>89</xdr:row>
      <xdr:rowOff>1246397</xdr:rowOff>
    </xdr:to>
    <xdr:pic>
      <xdr:nvPicPr>
        <xdr:cNvPr id="283" name="imageIDG90">
          <a:extLst>
            <a:ext uri="{FF2B5EF4-FFF2-40B4-BE49-F238E27FC236}">
              <a16:creationId xmlns:a16="http://schemas.microsoft.com/office/drawing/2014/main" xmlns="" id="{0C77A93C-0254-4CF3-9327-AEBB646A3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10598150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90</xdr:row>
      <xdr:rowOff>285750</xdr:rowOff>
    </xdr:from>
    <xdr:to>
      <xdr:col>7</xdr:col>
      <xdr:colOff>4359</xdr:colOff>
      <xdr:row>90</xdr:row>
      <xdr:rowOff>1249572</xdr:rowOff>
    </xdr:to>
    <xdr:pic>
      <xdr:nvPicPr>
        <xdr:cNvPr id="285" name="imageIDG91">
          <a:extLst>
            <a:ext uri="{FF2B5EF4-FFF2-40B4-BE49-F238E27FC236}">
              <a16:creationId xmlns:a16="http://schemas.microsoft.com/office/drawing/2014/main" xmlns="" id="{5290B222-3A7A-4869-B395-7C431D4DA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10725150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91</xdr:row>
      <xdr:rowOff>295274</xdr:rowOff>
    </xdr:from>
    <xdr:to>
      <xdr:col>6</xdr:col>
      <xdr:colOff>891062</xdr:colOff>
      <xdr:row>92</xdr:row>
      <xdr:rowOff>269501</xdr:rowOff>
    </xdr:to>
    <xdr:pic>
      <xdr:nvPicPr>
        <xdr:cNvPr id="287" name="imageIDG92">
          <a:extLst>
            <a:ext uri="{FF2B5EF4-FFF2-40B4-BE49-F238E27FC236}">
              <a16:creationId xmlns:a16="http://schemas.microsoft.com/office/drawing/2014/main" xmlns="" id="{1BAB655E-5AD8-47B7-B17A-FCECEA4F1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108527849"/>
          <a:ext cx="900587" cy="124105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92</xdr:row>
      <xdr:rowOff>292100</xdr:rowOff>
    </xdr:from>
    <xdr:to>
      <xdr:col>7</xdr:col>
      <xdr:colOff>4359</xdr:colOff>
      <xdr:row>92</xdr:row>
      <xdr:rowOff>1255922</xdr:rowOff>
    </xdr:to>
    <xdr:pic>
      <xdr:nvPicPr>
        <xdr:cNvPr id="289" name="imageIDG93">
          <a:extLst>
            <a:ext uri="{FF2B5EF4-FFF2-40B4-BE49-F238E27FC236}">
              <a16:creationId xmlns:a16="http://schemas.microsoft.com/office/drawing/2014/main" xmlns="" id="{AC57EAE6-8EC8-45B6-9456-8120ADC93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10979150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93</xdr:row>
      <xdr:rowOff>295275</xdr:rowOff>
    </xdr:from>
    <xdr:to>
      <xdr:col>7</xdr:col>
      <xdr:colOff>56</xdr:colOff>
      <xdr:row>94</xdr:row>
      <xdr:rowOff>117546</xdr:rowOff>
    </xdr:to>
    <xdr:pic>
      <xdr:nvPicPr>
        <xdr:cNvPr id="291" name="imageIDG94">
          <a:extLst>
            <a:ext uri="{FF2B5EF4-FFF2-40B4-BE49-F238E27FC236}">
              <a16:creationId xmlns:a16="http://schemas.microsoft.com/office/drawing/2014/main" xmlns="" id="{446F308D-DE45-48A2-AE09-AFC66E420D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111061500"/>
          <a:ext cx="1447856" cy="1089096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94</xdr:row>
      <xdr:rowOff>292100</xdr:rowOff>
    </xdr:from>
    <xdr:to>
      <xdr:col>7</xdr:col>
      <xdr:colOff>4359</xdr:colOff>
      <xdr:row>94</xdr:row>
      <xdr:rowOff>1255922</xdr:rowOff>
    </xdr:to>
    <xdr:pic>
      <xdr:nvPicPr>
        <xdr:cNvPr id="293" name="imageIDG95">
          <a:extLst>
            <a:ext uri="{FF2B5EF4-FFF2-40B4-BE49-F238E27FC236}">
              <a16:creationId xmlns:a16="http://schemas.microsoft.com/office/drawing/2014/main" xmlns="" id="{9DDCA7C6-DCA9-4ECC-AE2E-9227993EA0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11232515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95</xdr:row>
      <xdr:rowOff>301625</xdr:rowOff>
    </xdr:from>
    <xdr:to>
      <xdr:col>7</xdr:col>
      <xdr:colOff>4359</xdr:colOff>
      <xdr:row>95</xdr:row>
      <xdr:rowOff>1265447</xdr:rowOff>
    </xdr:to>
    <xdr:pic>
      <xdr:nvPicPr>
        <xdr:cNvPr id="295" name="imageIDG96">
          <a:extLst>
            <a:ext uri="{FF2B5EF4-FFF2-40B4-BE49-F238E27FC236}">
              <a16:creationId xmlns:a16="http://schemas.microsoft.com/office/drawing/2014/main" xmlns="" id="{D1683468-4350-4EFA-8FBB-DE28D356E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11360150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96</xdr:row>
      <xdr:rowOff>304799</xdr:rowOff>
    </xdr:from>
    <xdr:to>
      <xdr:col>7</xdr:col>
      <xdr:colOff>56</xdr:colOff>
      <xdr:row>97</xdr:row>
      <xdr:rowOff>127070</xdr:rowOff>
    </xdr:to>
    <xdr:pic>
      <xdr:nvPicPr>
        <xdr:cNvPr id="297" name="imageIDG97">
          <a:extLst>
            <a:ext uri="{FF2B5EF4-FFF2-40B4-BE49-F238E27FC236}">
              <a16:creationId xmlns:a16="http://schemas.microsoft.com/office/drawing/2014/main" xmlns="" id="{24BF3650-2357-47F5-932F-E86D6FEFDE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114871499"/>
          <a:ext cx="1447856" cy="1089096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97</xdr:row>
      <xdr:rowOff>314325</xdr:rowOff>
    </xdr:from>
    <xdr:to>
      <xdr:col>7</xdr:col>
      <xdr:colOff>4359</xdr:colOff>
      <xdr:row>98</xdr:row>
      <xdr:rowOff>11322</xdr:rowOff>
    </xdr:to>
    <xdr:pic>
      <xdr:nvPicPr>
        <xdr:cNvPr id="299" name="imageIDG98">
          <a:extLst>
            <a:ext uri="{FF2B5EF4-FFF2-40B4-BE49-F238E27FC236}">
              <a16:creationId xmlns:a16="http://schemas.microsoft.com/office/drawing/2014/main" xmlns="" id="{27DC5949-9281-45C3-9AC0-857D427D2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11614785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98</xdr:row>
      <xdr:rowOff>311150</xdr:rowOff>
    </xdr:from>
    <xdr:to>
      <xdr:col>7</xdr:col>
      <xdr:colOff>4359</xdr:colOff>
      <xdr:row>99</xdr:row>
      <xdr:rowOff>8147</xdr:rowOff>
    </xdr:to>
    <xdr:pic>
      <xdr:nvPicPr>
        <xdr:cNvPr id="301" name="imageIDG99">
          <a:extLst>
            <a:ext uri="{FF2B5EF4-FFF2-40B4-BE49-F238E27FC236}">
              <a16:creationId xmlns:a16="http://schemas.microsoft.com/office/drawing/2014/main" xmlns="" id="{EB1CB034-89EA-4D2B-BC82-67FC9B165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11741150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99</xdr:row>
      <xdr:rowOff>314324</xdr:rowOff>
    </xdr:from>
    <xdr:to>
      <xdr:col>6</xdr:col>
      <xdr:colOff>891062</xdr:colOff>
      <xdr:row>100</xdr:row>
      <xdr:rowOff>288551</xdr:rowOff>
    </xdr:to>
    <xdr:pic>
      <xdr:nvPicPr>
        <xdr:cNvPr id="303" name="imageIDG100">
          <a:extLst>
            <a:ext uri="{FF2B5EF4-FFF2-40B4-BE49-F238E27FC236}">
              <a16:creationId xmlns:a16="http://schemas.microsoft.com/office/drawing/2014/main" xmlns="" id="{5B0CD6B9-3CD9-4C26-AE21-D58013E1B6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118681499"/>
          <a:ext cx="900587" cy="124105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100</xdr:row>
      <xdr:rowOff>311150</xdr:rowOff>
    </xdr:from>
    <xdr:to>
      <xdr:col>7</xdr:col>
      <xdr:colOff>4359</xdr:colOff>
      <xdr:row>101</xdr:row>
      <xdr:rowOff>8147</xdr:rowOff>
    </xdr:to>
    <xdr:pic>
      <xdr:nvPicPr>
        <xdr:cNvPr id="305" name="imageIDG101">
          <a:extLst>
            <a:ext uri="{FF2B5EF4-FFF2-40B4-BE49-F238E27FC236}">
              <a16:creationId xmlns:a16="http://schemas.microsoft.com/office/drawing/2014/main" xmlns="" id="{1B9C9B21-AD82-4720-815B-7DD660089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11994515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101</xdr:row>
      <xdr:rowOff>320675</xdr:rowOff>
    </xdr:from>
    <xdr:to>
      <xdr:col>7</xdr:col>
      <xdr:colOff>56</xdr:colOff>
      <xdr:row>102</xdr:row>
      <xdr:rowOff>142946</xdr:rowOff>
    </xdr:to>
    <xdr:pic>
      <xdr:nvPicPr>
        <xdr:cNvPr id="307" name="imageIDG102">
          <a:extLst>
            <a:ext uri="{FF2B5EF4-FFF2-40B4-BE49-F238E27FC236}">
              <a16:creationId xmlns:a16="http://schemas.microsoft.com/office/drawing/2014/main" xmlns="" id="{EE9D81DE-7D76-4969-AD11-11029E316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121221500"/>
          <a:ext cx="1447856" cy="1089096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102</xdr:row>
      <xdr:rowOff>323850</xdr:rowOff>
    </xdr:from>
    <xdr:to>
      <xdr:col>7</xdr:col>
      <xdr:colOff>4359</xdr:colOff>
      <xdr:row>103</xdr:row>
      <xdr:rowOff>20847</xdr:rowOff>
    </xdr:to>
    <xdr:pic>
      <xdr:nvPicPr>
        <xdr:cNvPr id="309" name="imageIDG103">
          <a:extLst>
            <a:ext uri="{FF2B5EF4-FFF2-40B4-BE49-F238E27FC236}">
              <a16:creationId xmlns:a16="http://schemas.microsoft.com/office/drawing/2014/main" xmlns="" id="{D406DBE4-F1AE-4B7F-BB77-6B29F7D5CE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12249150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103</xdr:row>
      <xdr:rowOff>333375</xdr:rowOff>
    </xdr:from>
    <xdr:to>
      <xdr:col>7</xdr:col>
      <xdr:colOff>4359</xdr:colOff>
      <xdr:row>104</xdr:row>
      <xdr:rowOff>30372</xdr:rowOff>
    </xdr:to>
    <xdr:pic>
      <xdr:nvPicPr>
        <xdr:cNvPr id="311" name="imageIDG104">
          <a:extLst>
            <a:ext uri="{FF2B5EF4-FFF2-40B4-BE49-F238E27FC236}">
              <a16:creationId xmlns:a16="http://schemas.microsoft.com/office/drawing/2014/main" xmlns="" id="{284D90CB-FDF7-4E26-85BC-C430F18C2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12376785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104</xdr:row>
      <xdr:rowOff>330200</xdr:rowOff>
    </xdr:from>
    <xdr:to>
      <xdr:col>7</xdr:col>
      <xdr:colOff>4359</xdr:colOff>
      <xdr:row>105</xdr:row>
      <xdr:rowOff>27197</xdr:rowOff>
    </xdr:to>
    <xdr:pic>
      <xdr:nvPicPr>
        <xdr:cNvPr id="313" name="imageIDG105">
          <a:extLst>
            <a:ext uri="{FF2B5EF4-FFF2-40B4-BE49-F238E27FC236}">
              <a16:creationId xmlns:a16="http://schemas.microsoft.com/office/drawing/2014/main" xmlns="" id="{8D4BDD8F-E6F2-4349-B77B-22F1BFD87B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12503150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105</xdr:row>
      <xdr:rowOff>333374</xdr:rowOff>
    </xdr:from>
    <xdr:to>
      <xdr:col>6</xdr:col>
      <xdr:colOff>891062</xdr:colOff>
      <xdr:row>106</xdr:row>
      <xdr:rowOff>307601</xdr:rowOff>
    </xdr:to>
    <xdr:pic>
      <xdr:nvPicPr>
        <xdr:cNvPr id="315" name="imageIDG106">
          <a:extLst>
            <a:ext uri="{FF2B5EF4-FFF2-40B4-BE49-F238E27FC236}">
              <a16:creationId xmlns:a16="http://schemas.microsoft.com/office/drawing/2014/main" xmlns="" id="{9298477B-76D4-4749-85EC-37AEF1B990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126301499"/>
          <a:ext cx="900587" cy="124105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106</xdr:row>
      <xdr:rowOff>330200</xdr:rowOff>
    </xdr:from>
    <xdr:to>
      <xdr:col>7</xdr:col>
      <xdr:colOff>4359</xdr:colOff>
      <xdr:row>107</xdr:row>
      <xdr:rowOff>27197</xdr:rowOff>
    </xdr:to>
    <xdr:pic>
      <xdr:nvPicPr>
        <xdr:cNvPr id="317" name="imageIDG107">
          <a:extLst>
            <a:ext uri="{FF2B5EF4-FFF2-40B4-BE49-F238E27FC236}">
              <a16:creationId xmlns:a16="http://schemas.microsoft.com/office/drawing/2014/main" xmlns="" id="{4A809441-BF6F-4790-A9C1-E526DD7A3A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12756515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107</xdr:row>
      <xdr:rowOff>339725</xdr:rowOff>
    </xdr:from>
    <xdr:to>
      <xdr:col>6</xdr:col>
      <xdr:colOff>1431925</xdr:colOff>
      <xdr:row>108</xdr:row>
      <xdr:rowOff>29615</xdr:rowOff>
    </xdr:to>
    <xdr:pic>
      <xdr:nvPicPr>
        <xdr:cNvPr id="319" name="imageIDG108">
          <a:extLst>
            <a:ext uri="{FF2B5EF4-FFF2-40B4-BE49-F238E27FC236}">
              <a16:creationId xmlns:a16="http://schemas.microsoft.com/office/drawing/2014/main" xmlns="" id="{7E46C9B2-C683-4BCC-A3EB-8811583203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128841500"/>
          <a:ext cx="1441450" cy="956715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108</xdr:row>
      <xdr:rowOff>342900</xdr:rowOff>
    </xdr:from>
    <xdr:to>
      <xdr:col>7</xdr:col>
      <xdr:colOff>4359</xdr:colOff>
      <xdr:row>109</xdr:row>
      <xdr:rowOff>39897</xdr:rowOff>
    </xdr:to>
    <xdr:pic>
      <xdr:nvPicPr>
        <xdr:cNvPr id="321" name="imageIDG109">
          <a:extLst>
            <a:ext uri="{FF2B5EF4-FFF2-40B4-BE49-F238E27FC236}">
              <a16:creationId xmlns:a16="http://schemas.microsoft.com/office/drawing/2014/main" xmlns="" id="{EE807E8B-01F1-4DC8-A976-DF260160E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13011150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109</xdr:row>
      <xdr:rowOff>352425</xdr:rowOff>
    </xdr:from>
    <xdr:to>
      <xdr:col>7</xdr:col>
      <xdr:colOff>4359</xdr:colOff>
      <xdr:row>110</xdr:row>
      <xdr:rowOff>49422</xdr:rowOff>
    </xdr:to>
    <xdr:pic>
      <xdr:nvPicPr>
        <xdr:cNvPr id="323" name="imageIDG110">
          <a:extLst>
            <a:ext uri="{FF2B5EF4-FFF2-40B4-BE49-F238E27FC236}">
              <a16:creationId xmlns:a16="http://schemas.microsoft.com/office/drawing/2014/main" xmlns="" id="{D3102F43-0B15-417F-A0F7-7CDD5E2CE8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13138785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110</xdr:row>
      <xdr:rowOff>349250</xdr:rowOff>
    </xdr:from>
    <xdr:to>
      <xdr:col>7</xdr:col>
      <xdr:colOff>4359</xdr:colOff>
      <xdr:row>111</xdr:row>
      <xdr:rowOff>46247</xdr:rowOff>
    </xdr:to>
    <xdr:pic>
      <xdr:nvPicPr>
        <xdr:cNvPr id="325" name="imageIDG111">
          <a:extLst>
            <a:ext uri="{FF2B5EF4-FFF2-40B4-BE49-F238E27FC236}">
              <a16:creationId xmlns:a16="http://schemas.microsoft.com/office/drawing/2014/main" xmlns="" id="{D21D1611-8A58-46E9-9EEA-160FF7E73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13265150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111</xdr:row>
      <xdr:rowOff>352424</xdr:rowOff>
    </xdr:from>
    <xdr:to>
      <xdr:col>7</xdr:col>
      <xdr:colOff>56</xdr:colOff>
      <xdr:row>112</xdr:row>
      <xdr:rowOff>46566</xdr:rowOff>
    </xdr:to>
    <xdr:pic>
      <xdr:nvPicPr>
        <xdr:cNvPr id="327" name="imageIDG112">
          <a:extLst>
            <a:ext uri="{FF2B5EF4-FFF2-40B4-BE49-F238E27FC236}">
              <a16:creationId xmlns:a16="http://schemas.microsoft.com/office/drawing/2014/main" xmlns="" id="{A3F579CB-6582-4E1D-94B3-FD0CB14DA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133921499"/>
          <a:ext cx="1447856" cy="960967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112</xdr:row>
      <xdr:rowOff>349250</xdr:rowOff>
    </xdr:from>
    <xdr:to>
      <xdr:col>7</xdr:col>
      <xdr:colOff>4359</xdr:colOff>
      <xdr:row>113</xdr:row>
      <xdr:rowOff>46247</xdr:rowOff>
    </xdr:to>
    <xdr:pic>
      <xdr:nvPicPr>
        <xdr:cNvPr id="329" name="imageIDG113">
          <a:extLst>
            <a:ext uri="{FF2B5EF4-FFF2-40B4-BE49-F238E27FC236}">
              <a16:creationId xmlns:a16="http://schemas.microsoft.com/office/drawing/2014/main" xmlns="" id="{DABFF523-B683-4934-9382-1DB714FF0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13518515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113</xdr:row>
      <xdr:rowOff>358775</xdr:rowOff>
    </xdr:from>
    <xdr:to>
      <xdr:col>7</xdr:col>
      <xdr:colOff>4359</xdr:colOff>
      <xdr:row>114</xdr:row>
      <xdr:rowOff>55772</xdr:rowOff>
    </xdr:to>
    <xdr:pic>
      <xdr:nvPicPr>
        <xdr:cNvPr id="331" name="imageIDG114">
          <a:extLst>
            <a:ext uri="{FF2B5EF4-FFF2-40B4-BE49-F238E27FC236}">
              <a16:creationId xmlns:a16="http://schemas.microsoft.com/office/drawing/2014/main" xmlns="" id="{4B13287F-9ABC-412A-85AE-C88A22FE25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13646150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114</xdr:row>
      <xdr:rowOff>361950</xdr:rowOff>
    </xdr:from>
    <xdr:to>
      <xdr:col>7</xdr:col>
      <xdr:colOff>4359</xdr:colOff>
      <xdr:row>115</xdr:row>
      <xdr:rowOff>58947</xdr:rowOff>
    </xdr:to>
    <xdr:pic>
      <xdr:nvPicPr>
        <xdr:cNvPr id="333" name="imageIDG115">
          <a:extLst>
            <a:ext uri="{FF2B5EF4-FFF2-40B4-BE49-F238E27FC236}">
              <a16:creationId xmlns:a16="http://schemas.microsoft.com/office/drawing/2014/main" xmlns="" id="{0F88A82D-2C7D-4702-BF0F-3EE2CBAB3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13773150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115</xdr:row>
      <xdr:rowOff>371475</xdr:rowOff>
    </xdr:from>
    <xdr:to>
      <xdr:col>7</xdr:col>
      <xdr:colOff>4359</xdr:colOff>
      <xdr:row>116</xdr:row>
      <xdr:rowOff>68472</xdr:rowOff>
    </xdr:to>
    <xdr:pic>
      <xdr:nvPicPr>
        <xdr:cNvPr id="335" name="imageIDG116">
          <a:extLst>
            <a:ext uri="{FF2B5EF4-FFF2-40B4-BE49-F238E27FC236}">
              <a16:creationId xmlns:a16="http://schemas.microsoft.com/office/drawing/2014/main" xmlns="" id="{7F19E90E-15AE-42B8-A2CF-CD2ABF78D1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13900785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116</xdr:row>
      <xdr:rowOff>368300</xdr:rowOff>
    </xdr:from>
    <xdr:to>
      <xdr:col>7</xdr:col>
      <xdr:colOff>4359</xdr:colOff>
      <xdr:row>117</xdr:row>
      <xdr:rowOff>65297</xdr:rowOff>
    </xdr:to>
    <xdr:pic>
      <xdr:nvPicPr>
        <xdr:cNvPr id="337" name="imageIDG117">
          <a:extLst>
            <a:ext uri="{FF2B5EF4-FFF2-40B4-BE49-F238E27FC236}">
              <a16:creationId xmlns:a16="http://schemas.microsoft.com/office/drawing/2014/main" xmlns="" id="{6CBE9A12-D222-47EA-B373-F8664432B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14027150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117</xdr:row>
      <xdr:rowOff>371475</xdr:rowOff>
    </xdr:from>
    <xdr:to>
      <xdr:col>7</xdr:col>
      <xdr:colOff>4359</xdr:colOff>
      <xdr:row>118</xdr:row>
      <xdr:rowOff>68472</xdr:rowOff>
    </xdr:to>
    <xdr:pic>
      <xdr:nvPicPr>
        <xdr:cNvPr id="339" name="imageIDG118">
          <a:extLst>
            <a:ext uri="{FF2B5EF4-FFF2-40B4-BE49-F238E27FC236}">
              <a16:creationId xmlns:a16="http://schemas.microsoft.com/office/drawing/2014/main" xmlns="" id="{609826AB-210B-409A-B622-6B69CD1D99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14154150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118</xdr:row>
      <xdr:rowOff>368300</xdr:rowOff>
    </xdr:from>
    <xdr:to>
      <xdr:col>7</xdr:col>
      <xdr:colOff>4359</xdr:colOff>
      <xdr:row>119</xdr:row>
      <xdr:rowOff>65297</xdr:rowOff>
    </xdr:to>
    <xdr:pic>
      <xdr:nvPicPr>
        <xdr:cNvPr id="341" name="imageIDG119">
          <a:extLst>
            <a:ext uri="{FF2B5EF4-FFF2-40B4-BE49-F238E27FC236}">
              <a16:creationId xmlns:a16="http://schemas.microsoft.com/office/drawing/2014/main" xmlns="" id="{9D3F92D0-DAFA-4A1A-BFE8-6AD6B4E18F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14280515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119</xdr:row>
      <xdr:rowOff>377825</xdr:rowOff>
    </xdr:from>
    <xdr:to>
      <xdr:col>7</xdr:col>
      <xdr:colOff>4359</xdr:colOff>
      <xdr:row>120</xdr:row>
      <xdr:rowOff>74822</xdr:rowOff>
    </xdr:to>
    <xdr:pic>
      <xdr:nvPicPr>
        <xdr:cNvPr id="343" name="imageIDG120">
          <a:extLst>
            <a:ext uri="{FF2B5EF4-FFF2-40B4-BE49-F238E27FC236}">
              <a16:creationId xmlns:a16="http://schemas.microsoft.com/office/drawing/2014/main" xmlns="" id="{8510DB6D-4197-4E4D-9831-321C292448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14408150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120</xdr:row>
      <xdr:rowOff>381000</xdr:rowOff>
    </xdr:from>
    <xdr:to>
      <xdr:col>7</xdr:col>
      <xdr:colOff>4359</xdr:colOff>
      <xdr:row>121</xdr:row>
      <xdr:rowOff>77997</xdr:rowOff>
    </xdr:to>
    <xdr:pic>
      <xdr:nvPicPr>
        <xdr:cNvPr id="345" name="imageIDG121">
          <a:extLst>
            <a:ext uri="{FF2B5EF4-FFF2-40B4-BE49-F238E27FC236}">
              <a16:creationId xmlns:a16="http://schemas.microsoft.com/office/drawing/2014/main" xmlns="" id="{27151B99-281A-41EF-B5E4-4B7609FF8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14535150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121</xdr:row>
      <xdr:rowOff>390525</xdr:rowOff>
    </xdr:from>
    <xdr:to>
      <xdr:col>7</xdr:col>
      <xdr:colOff>4359</xdr:colOff>
      <xdr:row>122</xdr:row>
      <xdr:rowOff>87522</xdr:rowOff>
    </xdr:to>
    <xdr:pic>
      <xdr:nvPicPr>
        <xdr:cNvPr id="347" name="imageIDG122">
          <a:extLst>
            <a:ext uri="{FF2B5EF4-FFF2-40B4-BE49-F238E27FC236}">
              <a16:creationId xmlns:a16="http://schemas.microsoft.com/office/drawing/2014/main" xmlns="" id="{27C07823-CB9E-4F5C-8A12-70675B9B07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14662785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122</xdr:row>
      <xdr:rowOff>387350</xdr:rowOff>
    </xdr:from>
    <xdr:to>
      <xdr:col>7</xdr:col>
      <xdr:colOff>4359</xdr:colOff>
      <xdr:row>123</xdr:row>
      <xdr:rowOff>84347</xdr:rowOff>
    </xdr:to>
    <xdr:pic>
      <xdr:nvPicPr>
        <xdr:cNvPr id="349" name="imageIDG123">
          <a:extLst>
            <a:ext uri="{FF2B5EF4-FFF2-40B4-BE49-F238E27FC236}">
              <a16:creationId xmlns:a16="http://schemas.microsoft.com/office/drawing/2014/main" xmlns="" id="{0F714C6A-71DA-4B5A-99D9-7101073693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147891500"/>
          <a:ext cx="1452159" cy="963822"/>
        </a:xfrm>
        <a:prstGeom prst="rect">
          <a:avLst/>
        </a:prstGeom>
      </xdr:spPr>
    </xdr:pic>
    <xdr:clientData/>
  </xdr:twoCellAnchor>
  <xdr:twoCellAnchor>
    <xdr:from>
      <xdr:col>5</xdr:col>
      <xdr:colOff>1247775</xdr:colOff>
      <xdr:row>123</xdr:row>
      <xdr:rowOff>390524</xdr:rowOff>
    </xdr:from>
    <xdr:to>
      <xdr:col>7</xdr:col>
      <xdr:colOff>56</xdr:colOff>
      <xdr:row>124</xdr:row>
      <xdr:rowOff>84666</xdr:rowOff>
    </xdr:to>
    <xdr:pic>
      <xdr:nvPicPr>
        <xdr:cNvPr id="351" name="imageIDG124">
          <a:extLst>
            <a:ext uri="{FF2B5EF4-FFF2-40B4-BE49-F238E27FC236}">
              <a16:creationId xmlns:a16="http://schemas.microsoft.com/office/drawing/2014/main" xmlns="" id="{31B00365-3F05-49E8-9B95-105939257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149161499"/>
          <a:ext cx="1447856" cy="9609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25"/>
  <sheetViews>
    <sheetView showGridLines="0" tabSelected="1" topLeftCell="B1" zoomScale="85" zoomScaleNormal="85" workbookViewId="0">
      <selection activeCell="U126" sqref="U126"/>
    </sheetView>
  </sheetViews>
  <sheetFormatPr defaultColWidth="6.42578125" defaultRowHeight="15" x14ac:dyDescent="0.25"/>
  <cols>
    <col min="1" max="1" width="6.42578125" style="26"/>
    <col min="2" max="2" width="8.85546875" style="26" customWidth="1"/>
    <col min="3" max="3" width="6.42578125" style="26"/>
    <col min="4" max="4" width="14" style="26" customWidth="1"/>
    <col min="5" max="5" width="22.140625" style="26" customWidth="1"/>
    <col min="6" max="6" width="18" style="26" customWidth="1"/>
    <col min="7" max="7" width="20.7109375" style="26" customWidth="1"/>
    <col min="8" max="10" width="6.42578125" style="26"/>
    <col min="11" max="11" width="10.28515625" style="26" customWidth="1"/>
    <col min="12" max="20" width="6.42578125" style="26"/>
    <col min="21" max="21" width="10.85546875" style="26" customWidth="1"/>
    <col min="22" max="23" width="6.42578125" style="26" bestFit="1" customWidth="1"/>
    <col min="24" max="39" width="6.85546875" style="26" bestFit="1" customWidth="1"/>
    <col min="40" max="40" width="8.140625" style="26" bestFit="1" customWidth="1"/>
    <col min="41" max="41" width="6.42578125" style="26" bestFit="1" customWidth="1"/>
    <col min="42" max="51" width="8.140625" style="26" bestFit="1" customWidth="1"/>
    <col min="52" max="52" width="6.85546875" style="26" bestFit="1" customWidth="1"/>
    <col min="53" max="53" width="8.140625" style="26" bestFit="1" customWidth="1"/>
    <col min="54" max="54" width="6.85546875" style="26" bestFit="1" customWidth="1"/>
    <col min="55" max="55" width="8.140625" style="26" bestFit="1" customWidth="1"/>
    <col min="56" max="56" width="6.85546875" style="26" bestFit="1" customWidth="1"/>
    <col min="57" max="59" width="8.140625" style="26" bestFit="1" customWidth="1"/>
    <col min="60" max="60" width="6.85546875" style="26" bestFit="1" customWidth="1"/>
    <col min="61" max="62" width="6.42578125" style="26" bestFit="1" customWidth="1"/>
    <col min="63" max="16384" width="6.42578125" style="1"/>
  </cols>
  <sheetData>
    <row r="1" spans="1:62" x14ac:dyDescent="0.25">
      <c r="A1" s="4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</row>
    <row r="2" spans="1:62" x14ac:dyDescent="0.25">
      <c r="A2" s="5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</row>
    <row r="3" spans="1:62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</row>
    <row r="4" spans="1:62" x14ac:dyDescent="0.2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8" t="s">
        <v>3</v>
      </c>
      <c r="V4" s="8" t="s">
        <v>3</v>
      </c>
      <c r="W4" s="8" t="s">
        <v>3</v>
      </c>
      <c r="X4" s="8" t="s">
        <v>3</v>
      </c>
      <c r="Y4" s="8" t="s">
        <v>3</v>
      </c>
      <c r="Z4" s="8" t="s">
        <v>3</v>
      </c>
      <c r="AA4" s="8" t="s">
        <v>3</v>
      </c>
      <c r="AB4" s="8" t="s">
        <v>3</v>
      </c>
      <c r="AC4" s="8" t="s">
        <v>3</v>
      </c>
      <c r="AD4" s="8" t="s">
        <v>3</v>
      </c>
      <c r="AE4" s="8" t="s">
        <v>3</v>
      </c>
      <c r="AF4" s="8" t="s">
        <v>3</v>
      </c>
      <c r="AG4" s="8" t="s">
        <v>3</v>
      </c>
      <c r="AH4" s="8" t="s">
        <v>3</v>
      </c>
      <c r="AI4" s="8" t="s">
        <v>3</v>
      </c>
      <c r="AJ4" s="8" t="s">
        <v>3</v>
      </c>
      <c r="AK4" s="8" t="s">
        <v>3</v>
      </c>
      <c r="AL4" s="8" t="s">
        <v>3</v>
      </c>
      <c r="AM4" s="8" t="s">
        <v>3</v>
      </c>
      <c r="AN4" s="8" t="s">
        <v>3</v>
      </c>
      <c r="AO4" s="8" t="s">
        <v>3</v>
      </c>
      <c r="AP4" s="8" t="s">
        <v>3</v>
      </c>
      <c r="AQ4" s="8" t="s">
        <v>3</v>
      </c>
      <c r="AR4" s="8" t="s">
        <v>3</v>
      </c>
      <c r="AS4" s="8" t="s">
        <v>3</v>
      </c>
      <c r="AT4" s="8" t="s">
        <v>3</v>
      </c>
      <c r="AU4" s="8" t="s">
        <v>3</v>
      </c>
      <c r="AV4" s="8" t="s">
        <v>3</v>
      </c>
      <c r="AW4" s="8" t="s">
        <v>3</v>
      </c>
      <c r="AX4" s="8" t="s">
        <v>3</v>
      </c>
      <c r="AY4" s="8" t="s">
        <v>3</v>
      </c>
      <c r="AZ4" s="8" t="s">
        <v>3</v>
      </c>
      <c r="BA4" s="8" t="s">
        <v>3</v>
      </c>
      <c r="BB4" s="8" t="s">
        <v>3</v>
      </c>
      <c r="BC4" s="8" t="s">
        <v>3</v>
      </c>
      <c r="BD4" s="8" t="s">
        <v>3</v>
      </c>
      <c r="BE4" s="8" t="s">
        <v>3</v>
      </c>
      <c r="BF4" s="8" t="s">
        <v>3</v>
      </c>
      <c r="BG4" s="8" t="s">
        <v>3</v>
      </c>
      <c r="BH4" s="8" t="s">
        <v>3</v>
      </c>
      <c r="BI4" s="9" t="s">
        <v>3</v>
      </c>
      <c r="BJ4" s="9" t="s">
        <v>3</v>
      </c>
    </row>
    <row r="5" spans="1:62" x14ac:dyDescent="0.25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2" t="s">
        <v>4</v>
      </c>
      <c r="V5" s="8" t="s">
        <v>5</v>
      </c>
      <c r="W5" s="8" t="s">
        <v>5</v>
      </c>
      <c r="X5" s="8" t="s">
        <v>5</v>
      </c>
      <c r="Y5" s="8" t="s">
        <v>5</v>
      </c>
      <c r="Z5" s="8" t="s">
        <v>5</v>
      </c>
      <c r="AA5" s="8" t="s">
        <v>5</v>
      </c>
      <c r="AB5" s="8" t="s">
        <v>5</v>
      </c>
      <c r="AC5" s="8" t="s">
        <v>5</v>
      </c>
      <c r="AD5" s="8" t="s">
        <v>5</v>
      </c>
      <c r="AE5" s="8" t="s">
        <v>5</v>
      </c>
      <c r="AF5" s="8" t="s">
        <v>5</v>
      </c>
      <c r="AG5" s="8" t="s">
        <v>5</v>
      </c>
      <c r="AH5" s="8" t="s">
        <v>5</v>
      </c>
      <c r="AI5" s="8" t="s">
        <v>5</v>
      </c>
      <c r="AJ5" s="8" t="s">
        <v>5</v>
      </c>
      <c r="AK5" s="8" t="s">
        <v>5</v>
      </c>
      <c r="AL5" s="8" t="s">
        <v>5</v>
      </c>
      <c r="AM5" s="8" t="s">
        <v>5</v>
      </c>
      <c r="AN5" s="8" t="s">
        <v>5</v>
      </c>
      <c r="AO5" s="8" t="s">
        <v>5</v>
      </c>
      <c r="AP5" s="8" t="s">
        <v>5</v>
      </c>
      <c r="AQ5" s="8" t="s">
        <v>5</v>
      </c>
      <c r="AR5" s="8" t="s">
        <v>5</v>
      </c>
      <c r="AS5" s="8" t="s">
        <v>5</v>
      </c>
      <c r="AT5" s="8" t="s">
        <v>5</v>
      </c>
      <c r="AU5" s="8" t="s">
        <v>5</v>
      </c>
      <c r="AV5" s="8" t="s">
        <v>5</v>
      </c>
      <c r="AW5" s="8" t="s">
        <v>5</v>
      </c>
      <c r="AX5" s="8" t="s">
        <v>5</v>
      </c>
      <c r="AY5" s="8" t="s">
        <v>5</v>
      </c>
      <c r="AZ5" s="8" t="s">
        <v>5</v>
      </c>
      <c r="BA5" s="8" t="s">
        <v>5</v>
      </c>
      <c r="BB5" s="8" t="s">
        <v>5</v>
      </c>
      <c r="BC5" s="8" t="s">
        <v>5</v>
      </c>
      <c r="BD5" s="8" t="s">
        <v>5</v>
      </c>
      <c r="BE5" s="8" t="s">
        <v>5</v>
      </c>
      <c r="BF5" s="8" t="s">
        <v>5</v>
      </c>
      <c r="BG5" s="8" t="s">
        <v>5</v>
      </c>
      <c r="BH5" s="8" t="s">
        <v>5</v>
      </c>
      <c r="BI5" s="9" t="s">
        <v>5</v>
      </c>
      <c r="BJ5" s="9" t="s">
        <v>5</v>
      </c>
    </row>
    <row r="6" spans="1:62" x14ac:dyDescent="0.25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>
        <v>116</v>
      </c>
      <c r="N6" s="11">
        <v>117</v>
      </c>
      <c r="O6" s="11">
        <v>118</v>
      </c>
      <c r="P6" s="11">
        <v>119</v>
      </c>
      <c r="Q6" s="11">
        <v>112</v>
      </c>
      <c r="R6" s="11">
        <v>113</v>
      </c>
      <c r="S6" s="11">
        <v>114</v>
      </c>
      <c r="T6" s="11">
        <v>115</v>
      </c>
      <c r="U6" s="13" t="s">
        <v>6</v>
      </c>
      <c r="V6" s="14" t="s">
        <v>6</v>
      </c>
      <c r="W6" s="14" t="s">
        <v>6</v>
      </c>
      <c r="X6" s="14" t="s">
        <v>6</v>
      </c>
      <c r="Y6" s="14" t="s">
        <v>6</v>
      </c>
      <c r="Z6" s="14" t="s">
        <v>6</v>
      </c>
      <c r="AA6" s="14" t="s">
        <v>6</v>
      </c>
      <c r="AB6" s="14" t="s">
        <v>6</v>
      </c>
      <c r="AC6" s="14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4" t="s">
        <v>6</v>
      </c>
      <c r="AL6" s="14" t="s">
        <v>6</v>
      </c>
      <c r="AM6" s="14" t="s">
        <v>6</v>
      </c>
      <c r="AN6" s="14" t="s">
        <v>6</v>
      </c>
      <c r="AO6" s="14" t="s">
        <v>6</v>
      </c>
      <c r="AP6" s="14" t="s">
        <v>6</v>
      </c>
      <c r="AQ6" s="14" t="s">
        <v>6</v>
      </c>
      <c r="AR6" s="14" t="s">
        <v>6</v>
      </c>
      <c r="AS6" s="14" t="s">
        <v>6</v>
      </c>
      <c r="AT6" s="14" t="s">
        <v>6</v>
      </c>
      <c r="AU6" s="14" t="s">
        <v>6</v>
      </c>
      <c r="AV6" s="14" t="s">
        <v>6</v>
      </c>
      <c r="AW6" s="14" t="s">
        <v>6</v>
      </c>
      <c r="AX6" s="14" t="s">
        <v>6</v>
      </c>
      <c r="AY6" s="14" t="s">
        <v>6</v>
      </c>
      <c r="AZ6" s="14" t="s">
        <v>6</v>
      </c>
      <c r="BA6" s="14" t="s">
        <v>6</v>
      </c>
      <c r="BB6" s="14" t="s">
        <v>6</v>
      </c>
      <c r="BC6" s="14" t="s">
        <v>6</v>
      </c>
      <c r="BD6" s="14" t="s">
        <v>6</v>
      </c>
      <c r="BE6" s="14" t="s">
        <v>6</v>
      </c>
      <c r="BF6" s="14" t="s">
        <v>6</v>
      </c>
      <c r="BG6" s="14" t="s">
        <v>6</v>
      </c>
      <c r="BH6" s="14" t="s">
        <v>6</v>
      </c>
      <c r="BI6" s="15" t="s">
        <v>6</v>
      </c>
      <c r="BJ6" s="15" t="s">
        <v>6</v>
      </c>
    </row>
    <row r="7" spans="1:62" s="2" customFormat="1" ht="60" x14ac:dyDescent="0.25">
      <c r="A7" s="16" t="s">
        <v>7</v>
      </c>
      <c r="B7" s="16" t="s">
        <v>8</v>
      </c>
      <c r="C7" s="16" t="s">
        <v>9</v>
      </c>
      <c r="D7" s="16" t="s">
        <v>10</v>
      </c>
      <c r="E7" s="16" t="s">
        <v>11</v>
      </c>
      <c r="F7" s="16" t="s">
        <v>12</v>
      </c>
      <c r="G7" s="16" t="s">
        <v>490</v>
      </c>
      <c r="H7" s="16" t="s">
        <v>13</v>
      </c>
      <c r="I7" s="16" t="s">
        <v>14</v>
      </c>
      <c r="J7" s="16" t="s">
        <v>15</v>
      </c>
      <c r="K7" s="16" t="s">
        <v>16</v>
      </c>
      <c r="L7" s="16" t="s">
        <v>17</v>
      </c>
      <c r="M7" s="17" t="s">
        <v>482</v>
      </c>
      <c r="N7" s="17" t="s">
        <v>483</v>
      </c>
      <c r="O7" s="17" t="s">
        <v>484</v>
      </c>
      <c r="P7" s="17" t="s">
        <v>485</v>
      </c>
      <c r="Q7" s="17" t="s">
        <v>486</v>
      </c>
      <c r="R7" s="17" t="s">
        <v>487</v>
      </c>
      <c r="S7" s="17" t="s">
        <v>488</v>
      </c>
      <c r="T7" s="17" t="s">
        <v>489</v>
      </c>
      <c r="U7" s="18" t="s">
        <v>18</v>
      </c>
      <c r="V7" s="19" t="s">
        <v>19</v>
      </c>
      <c r="W7" s="19" t="s">
        <v>20</v>
      </c>
      <c r="X7" s="19" t="s">
        <v>21</v>
      </c>
      <c r="Y7" s="19" t="s">
        <v>22</v>
      </c>
      <c r="Z7" s="19" t="s">
        <v>23</v>
      </c>
      <c r="AA7" s="19" t="s">
        <v>24</v>
      </c>
      <c r="AB7" s="19" t="s">
        <v>25</v>
      </c>
      <c r="AC7" s="19" t="s">
        <v>26</v>
      </c>
      <c r="AD7" s="19" t="s">
        <v>27</v>
      </c>
      <c r="AE7" s="19" t="s">
        <v>28</v>
      </c>
      <c r="AF7" s="19" t="s">
        <v>29</v>
      </c>
      <c r="AG7" s="19" t="s">
        <v>30</v>
      </c>
      <c r="AH7" s="19" t="s">
        <v>31</v>
      </c>
      <c r="AI7" s="19" t="s">
        <v>32</v>
      </c>
      <c r="AJ7" s="19" t="s">
        <v>33</v>
      </c>
      <c r="AK7" s="19" t="s">
        <v>34</v>
      </c>
      <c r="AL7" s="19" t="s">
        <v>35</v>
      </c>
      <c r="AM7" s="19" t="s">
        <v>36</v>
      </c>
      <c r="AN7" s="19" t="s">
        <v>37</v>
      </c>
      <c r="AO7" s="19" t="s">
        <v>38</v>
      </c>
      <c r="AP7" s="19" t="s">
        <v>39</v>
      </c>
      <c r="AQ7" s="19" t="s">
        <v>40</v>
      </c>
      <c r="AR7" s="19" t="s">
        <v>41</v>
      </c>
      <c r="AS7" s="19" t="s">
        <v>42</v>
      </c>
      <c r="AT7" s="19" t="s">
        <v>43</v>
      </c>
      <c r="AU7" s="19" t="s">
        <v>44</v>
      </c>
      <c r="AV7" s="19" t="s">
        <v>45</v>
      </c>
      <c r="AW7" s="19" t="s">
        <v>46</v>
      </c>
      <c r="AX7" s="19" t="s">
        <v>47</v>
      </c>
      <c r="AY7" s="19" t="s">
        <v>48</v>
      </c>
      <c r="AZ7" s="19" t="s">
        <v>49</v>
      </c>
      <c r="BA7" s="19" t="s">
        <v>50</v>
      </c>
      <c r="BB7" s="19" t="s">
        <v>51</v>
      </c>
      <c r="BC7" s="19" t="s">
        <v>52</v>
      </c>
      <c r="BD7" s="19" t="s">
        <v>53</v>
      </c>
      <c r="BE7" s="19" t="s">
        <v>54</v>
      </c>
      <c r="BF7" s="19" t="s">
        <v>55</v>
      </c>
      <c r="BG7" s="19" t="s">
        <v>56</v>
      </c>
      <c r="BH7" s="19" t="s">
        <v>57</v>
      </c>
      <c r="BI7" s="20" t="s">
        <v>58</v>
      </c>
      <c r="BJ7" s="20" t="s">
        <v>58</v>
      </c>
    </row>
    <row r="8" spans="1:62" ht="99.95" customHeight="1" x14ac:dyDescent="0.25">
      <c r="A8" s="19" t="s">
        <v>491</v>
      </c>
      <c r="B8" s="19" t="s">
        <v>60</v>
      </c>
      <c r="C8" s="19" t="s">
        <v>64</v>
      </c>
      <c r="D8" s="19" t="s">
        <v>70</v>
      </c>
      <c r="E8" s="19" t="s">
        <v>152</v>
      </c>
      <c r="F8" s="19" t="s">
        <v>153</v>
      </c>
      <c r="G8" s="19" t="str">
        <f t="shared" ref="G8:G39" si="0">MID($F8,1,6)&amp;"_"&amp;MID($F8,7,5)&amp;"_"&amp;MID($F8,12,5)&amp;".jpg"</f>
        <v>B640PB_08522_C4002.jpg</v>
      </c>
      <c r="H8" s="19" t="s">
        <v>143</v>
      </c>
      <c r="I8" s="19" t="s">
        <v>90</v>
      </c>
      <c r="J8" s="19" t="s">
        <v>144</v>
      </c>
      <c r="K8" s="19" t="s">
        <v>66</v>
      </c>
      <c r="L8" s="19" t="s">
        <v>67</v>
      </c>
      <c r="M8" s="19">
        <v>25</v>
      </c>
      <c r="N8" s="19">
        <v>25</v>
      </c>
      <c r="O8" s="19">
        <v>0</v>
      </c>
      <c r="P8" s="19">
        <v>0</v>
      </c>
      <c r="Q8" s="19">
        <v>54.9</v>
      </c>
      <c r="R8" s="19">
        <v>54.9</v>
      </c>
      <c r="S8" s="19">
        <v>0</v>
      </c>
      <c r="T8" s="19">
        <v>0</v>
      </c>
      <c r="U8" s="21">
        <v>12</v>
      </c>
      <c r="V8" s="22"/>
      <c r="W8" s="22"/>
      <c r="X8" s="23">
        <v>2</v>
      </c>
      <c r="Y8" s="23">
        <v>4</v>
      </c>
      <c r="Z8" s="23">
        <v>6</v>
      </c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4"/>
      <c r="BJ8" s="24"/>
    </row>
    <row r="9" spans="1:62" ht="99.95" customHeight="1" x14ac:dyDescent="0.25">
      <c r="A9" s="19" t="s">
        <v>491</v>
      </c>
      <c r="B9" s="19" t="s">
        <v>60</v>
      </c>
      <c r="C9" s="19" t="s">
        <v>64</v>
      </c>
      <c r="D9" s="19" t="s">
        <v>70</v>
      </c>
      <c r="E9" s="19" t="s">
        <v>152</v>
      </c>
      <c r="F9" s="19" t="s">
        <v>154</v>
      </c>
      <c r="G9" s="19" t="str">
        <f t="shared" si="0"/>
        <v>B640PB_0CL22_C9002.jpg</v>
      </c>
      <c r="H9" s="19" t="s">
        <v>104</v>
      </c>
      <c r="I9" s="19" t="s">
        <v>85</v>
      </c>
      <c r="J9" s="19" t="s">
        <v>105</v>
      </c>
      <c r="K9" s="19" t="s">
        <v>66</v>
      </c>
      <c r="L9" s="19" t="s">
        <v>67</v>
      </c>
      <c r="M9" s="19">
        <v>25</v>
      </c>
      <c r="N9" s="19">
        <v>25</v>
      </c>
      <c r="O9" s="19">
        <v>0</v>
      </c>
      <c r="P9" s="19">
        <v>0</v>
      </c>
      <c r="Q9" s="19">
        <v>54.9</v>
      </c>
      <c r="R9" s="19">
        <v>54.9</v>
      </c>
      <c r="S9" s="19">
        <v>0</v>
      </c>
      <c r="T9" s="19">
        <v>0</v>
      </c>
      <c r="U9" s="21">
        <v>6</v>
      </c>
      <c r="V9" s="22"/>
      <c r="W9" s="22"/>
      <c r="X9" s="22"/>
      <c r="Y9" s="23">
        <v>1</v>
      </c>
      <c r="Z9" s="23">
        <v>4</v>
      </c>
      <c r="AA9" s="22"/>
      <c r="AB9" s="23">
        <v>1</v>
      </c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4"/>
      <c r="BJ9" s="24"/>
    </row>
    <row r="10" spans="1:62" ht="99.95" customHeight="1" x14ac:dyDescent="0.25">
      <c r="A10" s="19" t="s">
        <v>491</v>
      </c>
      <c r="B10" s="19" t="s">
        <v>60</v>
      </c>
      <c r="C10" s="19" t="s">
        <v>64</v>
      </c>
      <c r="D10" s="19" t="s">
        <v>70</v>
      </c>
      <c r="E10" s="19" t="s">
        <v>155</v>
      </c>
      <c r="F10" s="19" t="s">
        <v>156</v>
      </c>
      <c r="G10" s="19" t="str">
        <f t="shared" si="0"/>
        <v>B640RA_02232_C0916.jpg</v>
      </c>
      <c r="H10" s="19" t="s">
        <v>157</v>
      </c>
      <c r="I10" s="19" t="s">
        <v>158</v>
      </c>
      <c r="J10" s="19" t="s">
        <v>159</v>
      </c>
      <c r="K10" s="19" t="s">
        <v>66</v>
      </c>
      <c r="L10" s="19" t="s">
        <v>67</v>
      </c>
      <c r="M10" s="19">
        <v>22.7</v>
      </c>
      <c r="N10" s="19">
        <v>22.7</v>
      </c>
      <c r="O10" s="19">
        <v>0</v>
      </c>
      <c r="P10" s="19">
        <v>0</v>
      </c>
      <c r="Q10" s="19">
        <v>49.9</v>
      </c>
      <c r="R10" s="19">
        <v>49.9</v>
      </c>
      <c r="S10" s="19">
        <v>0</v>
      </c>
      <c r="T10" s="19">
        <v>0</v>
      </c>
      <c r="U10" s="21">
        <v>5</v>
      </c>
      <c r="V10" s="22"/>
      <c r="W10" s="22"/>
      <c r="X10" s="23">
        <v>2</v>
      </c>
      <c r="Y10" s="22"/>
      <c r="Z10" s="23">
        <v>3</v>
      </c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4"/>
      <c r="BJ10" s="24"/>
    </row>
    <row r="11" spans="1:62" ht="99.95" customHeight="1" x14ac:dyDescent="0.25">
      <c r="A11" s="19" t="s">
        <v>491</v>
      </c>
      <c r="B11" s="19" t="s">
        <v>60</v>
      </c>
      <c r="C11" s="19" t="s">
        <v>64</v>
      </c>
      <c r="D11" s="19" t="s">
        <v>70</v>
      </c>
      <c r="E11" s="19" t="s">
        <v>155</v>
      </c>
      <c r="F11" s="19" t="s">
        <v>160</v>
      </c>
      <c r="G11" s="19" t="str">
        <f t="shared" si="0"/>
        <v>B640RA_054FU_C7217.jpg</v>
      </c>
      <c r="H11" s="19" t="s">
        <v>161</v>
      </c>
      <c r="I11" s="19" t="s">
        <v>162</v>
      </c>
      <c r="J11" s="19" t="s">
        <v>163</v>
      </c>
      <c r="K11" s="19" t="s">
        <v>66</v>
      </c>
      <c r="L11" s="19" t="s">
        <v>67</v>
      </c>
      <c r="M11" s="19">
        <v>20.45</v>
      </c>
      <c r="N11" s="19">
        <v>20.45</v>
      </c>
      <c r="O11" s="19">
        <v>0</v>
      </c>
      <c r="P11" s="19">
        <v>0</v>
      </c>
      <c r="Q11" s="19">
        <v>44.9</v>
      </c>
      <c r="R11" s="19">
        <v>44.9</v>
      </c>
      <c r="S11" s="19">
        <v>0</v>
      </c>
      <c r="T11" s="19">
        <v>0</v>
      </c>
      <c r="U11" s="21">
        <v>6</v>
      </c>
      <c r="V11" s="22"/>
      <c r="W11" s="22"/>
      <c r="X11" s="23">
        <v>2</v>
      </c>
      <c r="Y11" s="23">
        <v>2</v>
      </c>
      <c r="Z11" s="23">
        <v>1</v>
      </c>
      <c r="AA11" s="23">
        <v>1</v>
      </c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4"/>
      <c r="BJ11" s="24"/>
    </row>
    <row r="12" spans="1:62" ht="99.95" customHeight="1" x14ac:dyDescent="0.25">
      <c r="A12" s="19" t="s">
        <v>491</v>
      </c>
      <c r="B12" s="19" t="s">
        <v>60</v>
      </c>
      <c r="C12" s="19" t="s">
        <v>64</v>
      </c>
      <c r="D12" s="19" t="s">
        <v>70</v>
      </c>
      <c r="E12" s="19" t="s">
        <v>164</v>
      </c>
      <c r="F12" s="19" t="s">
        <v>165</v>
      </c>
      <c r="G12" s="19" t="str">
        <f t="shared" si="0"/>
        <v>B6446A_000CL_C6009.jpg</v>
      </c>
      <c r="H12" s="19" t="s">
        <v>117</v>
      </c>
      <c r="I12" s="19" t="s">
        <v>99</v>
      </c>
      <c r="J12" s="19" t="s">
        <v>118</v>
      </c>
      <c r="K12" s="19" t="s">
        <v>66</v>
      </c>
      <c r="L12" s="19" t="s">
        <v>67</v>
      </c>
      <c r="M12" s="19">
        <v>22.7</v>
      </c>
      <c r="N12" s="19">
        <v>22.7</v>
      </c>
      <c r="O12" s="19">
        <v>0</v>
      </c>
      <c r="P12" s="19">
        <v>0</v>
      </c>
      <c r="Q12" s="19">
        <v>49.9</v>
      </c>
      <c r="R12" s="19">
        <v>49.9</v>
      </c>
      <c r="S12" s="19">
        <v>0</v>
      </c>
      <c r="T12" s="19">
        <v>0</v>
      </c>
      <c r="U12" s="21">
        <v>15</v>
      </c>
      <c r="V12" s="22"/>
      <c r="W12" s="22"/>
      <c r="X12" s="23">
        <v>4</v>
      </c>
      <c r="Y12" s="23">
        <v>5</v>
      </c>
      <c r="Z12" s="23">
        <v>5</v>
      </c>
      <c r="AA12" s="23">
        <v>1</v>
      </c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4"/>
      <c r="BJ12" s="24"/>
    </row>
    <row r="13" spans="1:62" ht="99.95" customHeight="1" x14ac:dyDescent="0.25">
      <c r="A13" s="19" t="s">
        <v>491</v>
      </c>
      <c r="B13" s="19" t="s">
        <v>60</v>
      </c>
      <c r="C13" s="19" t="s">
        <v>64</v>
      </c>
      <c r="D13" s="19" t="s">
        <v>70</v>
      </c>
      <c r="E13" s="19" t="s">
        <v>164</v>
      </c>
      <c r="F13" s="19" t="s">
        <v>166</v>
      </c>
      <c r="G13" s="19" t="str">
        <f t="shared" si="0"/>
        <v>B6446A_0CL22_C4002.jpg</v>
      </c>
      <c r="H13" s="19" t="s">
        <v>104</v>
      </c>
      <c r="I13" s="19" t="s">
        <v>90</v>
      </c>
      <c r="J13" s="19" t="s">
        <v>105</v>
      </c>
      <c r="K13" s="19" t="s">
        <v>96</v>
      </c>
      <c r="L13" s="19" t="s">
        <v>67</v>
      </c>
      <c r="M13" s="19">
        <v>22.7</v>
      </c>
      <c r="N13" s="19">
        <v>22.7</v>
      </c>
      <c r="O13" s="19">
        <v>0</v>
      </c>
      <c r="P13" s="19">
        <v>0</v>
      </c>
      <c r="Q13" s="19">
        <v>49.9</v>
      </c>
      <c r="R13" s="19">
        <v>49.9</v>
      </c>
      <c r="S13" s="19">
        <v>0</v>
      </c>
      <c r="T13" s="19">
        <v>0</v>
      </c>
      <c r="U13" s="21">
        <v>7</v>
      </c>
      <c r="V13" s="22"/>
      <c r="W13" s="22"/>
      <c r="X13" s="23">
        <v>2</v>
      </c>
      <c r="Y13" s="23">
        <v>3</v>
      </c>
      <c r="Z13" s="23">
        <v>1</v>
      </c>
      <c r="AA13" s="23">
        <v>1</v>
      </c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4"/>
      <c r="BJ13" s="24"/>
    </row>
    <row r="14" spans="1:62" ht="99.95" customHeight="1" x14ac:dyDescent="0.25">
      <c r="A14" s="19" t="s">
        <v>491</v>
      </c>
      <c r="B14" s="19" t="s">
        <v>60</v>
      </c>
      <c r="C14" s="19" t="s">
        <v>64</v>
      </c>
      <c r="D14" s="19" t="s">
        <v>75</v>
      </c>
      <c r="E14" s="19" t="s">
        <v>103</v>
      </c>
      <c r="F14" s="19" t="s">
        <v>167</v>
      </c>
      <c r="G14" s="19" t="str">
        <f t="shared" si="0"/>
        <v>B6484C_0CE11_C0735.jpg</v>
      </c>
      <c r="H14" s="19" t="s">
        <v>168</v>
      </c>
      <c r="I14" s="19" t="s">
        <v>132</v>
      </c>
      <c r="J14" s="19" t="s">
        <v>169</v>
      </c>
      <c r="K14" s="19" t="s">
        <v>66</v>
      </c>
      <c r="L14" s="19" t="s">
        <v>67</v>
      </c>
      <c r="M14" s="19">
        <v>25</v>
      </c>
      <c r="N14" s="19">
        <v>25</v>
      </c>
      <c r="O14" s="19">
        <v>0</v>
      </c>
      <c r="P14" s="19">
        <v>0</v>
      </c>
      <c r="Q14" s="19">
        <v>54.9</v>
      </c>
      <c r="R14" s="19">
        <v>54.9</v>
      </c>
      <c r="S14" s="19">
        <v>0</v>
      </c>
      <c r="T14" s="19">
        <v>0</v>
      </c>
      <c r="U14" s="21">
        <v>11</v>
      </c>
      <c r="V14" s="22"/>
      <c r="W14" s="22"/>
      <c r="X14" s="22"/>
      <c r="Y14" s="23">
        <v>3</v>
      </c>
      <c r="Z14" s="23">
        <v>3</v>
      </c>
      <c r="AA14" s="23">
        <v>3</v>
      </c>
      <c r="AB14" s="23">
        <v>1</v>
      </c>
      <c r="AC14" s="23">
        <v>1</v>
      </c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4"/>
      <c r="BJ14" s="24"/>
    </row>
    <row r="15" spans="1:62" ht="99.95" customHeight="1" x14ac:dyDescent="0.25">
      <c r="A15" s="19" t="s">
        <v>491</v>
      </c>
      <c r="B15" s="19" t="s">
        <v>60</v>
      </c>
      <c r="C15" s="19" t="s">
        <v>64</v>
      </c>
      <c r="D15" s="19" t="s">
        <v>75</v>
      </c>
      <c r="E15" s="19" t="s">
        <v>170</v>
      </c>
      <c r="F15" s="19" t="s">
        <v>171</v>
      </c>
      <c r="G15" s="19" t="str">
        <f t="shared" si="0"/>
        <v>B6437I_0CL54_C9999.jpg</v>
      </c>
      <c r="H15" s="19" t="s">
        <v>172</v>
      </c>
      <c r="I15" s="19" t="s">
        <v>73</v>
      </c>
      <c r="J15" s="19" t="s">
        <v>173</v>
      </c>
      <c r="K15" s="19" t="s">
        <v>59</v>
      </c>
      <c r="L15" s="19" t="s">
        <v>67</v>
      </c>
      <c r="M15" s="19">
        <v>25</v>
      </c>
      <c r="N15" s="19">
        <v>27.25</v>
      </c>
      <c r="O15" s="19">
        <v>0</v>
      </c>
      <c r="P15" s="19">
        <v>0</v>
      </c>
      <c r="Q15" s="19">
        <v>54.9</v>
      </c>
      <c r="R15" s="19">
        <v>59.9</v>
      </c>
      <c r="S15" s="19">
        <v>0</v>
      </c>
      <c r="T15" s="19">
        <v>0</v>
      </c>
      <c r="U15" s="21">
        <v>1</v>
      </c>
      <c r="V15" s="22"/>
      <c r="W15" s="22"/>
      <c r="X15" s="22"/>
      <c r="Y15" s="22"/>
      <c r="Z15" s="22"/>
      <c r="AA15" s="23">
        <v>1</v>
      </c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4"/>
      <c r="BJ15" s="24"/>
    </row>
    <row r="16" spans="1:62" ht="99.95" customHeight="1" x14ac:dyDescent="0.25">
      <c r="A16" s="19" t="s">
        <v>491</v>
      </c>
      <c r="B16" s="19" t="s">
        <v>98</v>
      </c>
      <c r="C16" s="19" t="s">
        <v>64</v>
      </c>
      <c r="D16" s="19" t="s">
        <v>79</v>
      </c>
      <c r="E16" s="19" t="s">
        <v>174</v>
      </c>
      <c r="F16" s="19" t="s">
        <v>175</v>
      </c>
      <c r="G16" s="19" t="str">
        <f t="shared" si="0"/>
        <v>B64D6G_00085_C9999.jpg</v>
      </c>
      <c r="H16" s="19" t="s">
        <v>87</v>
      </c>
      <c r="I16" s="19" t="s">
        <v>73</v>
      </c>
      <c r="J16" s="19" t="s">
        <v>88</v>
      </c>
      <c r="K16" s="19" t="s">
        <v>59</v>
      </c>
      <c r="L16" s="19" t="s">
        <v>67</v>
      </c>
      <c r="M16" s="19">
        <v>29.5</v>
      </c>
      <c r="N16" s="19">
        <v>31.8</v>
      </c>
      <c r="O16" s="19">
        <v>0</v>
      </c>
      <c r="P16" s="19">
        <v>0</v>
      </c>
      <c r="Q16" s="19">
        <v>64.900000000000006</v>
      </c>
      <c r="R16" s="19">
        <v>69.900000000000006</v>
      </c>
      <c r="S16" s="19">
        <v>0</v>
      </c>
      <c r="T16" s="19">
        <v>0</v>
      </c>
      <c r="U16" s="21">
        <v>1</v>
      </c>
      <c r="V16" s="22"/>
      <c r="W16" s="22"/>
      <c r="X16" s="22"/>
      <c r="Y16" s="22"/>
      <c r="Z16" s="22"/>
      <c r="AA16" s="23">
        <v>1</v>
      </c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4"/>
      <c r="BJ16" s="24"/>
    </row>
    <row r="17" spans="1:62" ht="99.95" customHeight="1" x14ac:dyDescent="0.25">
      <c r="A17" s="19" t="s">
        <v>491</v>
      </c>
      <c r="B17" s="19" t="s">
        <v>98</v>
      </c>
      <c r="C17" s="19" t="s">
        <v>64</v>
      </c>
      <c r="D17" s="19" t="s">
        <v>70</v>
      </c>
      <c r="E17" s="19" t="s">
        <v>176</v>
      </c>
      <c r="F17" s="19" t="s">
        <v>177</v>
      </c>
      <c r="G17" s="19" t="str">
        <f t="shared" si="0"/>
        <v>B6451B_0VIHH_C9002.jpg</v>
      </c>
      <c r="H17" s="19" t="s">
        <v>178</v>
      </c>
      <c r="I17" s="19" t="s">
        <v>85</v>
      </c>
      <c r="J17" s="19" t="s">
        <v>179</v>
      </c>
      <c r="K17" s="19" t="s">
        <v>66</v>
      </c>
      <c r="L17" s="19" t="s">
        <v>67</v>
      </c>
      <c r="M17" s="19">
        <v>22.7</v>
      </c>
      <c r="N17" s="19">
        <v>22.7</v>
      </c>
      <c r="O17" s="19">
        <v>0</v>
      </c>
      <c r="P17" s="19">
        <v>0</v>
      </c>
      <c r="Q17" s="19">
        <v>49.9</v>
      </c>
      <c r="R17" s="19">
        <v>49.9</v>
      </c>
      <c r="S17" s="19">
        <v>0</v>
      </c>
      <c r="T17" s="19">
        <v>0</v>
      </c>
      <c r="U17" s="21">
        <v>6</v>
      </c>
      <c r="V17" s="22"/>
      <c r="W17" s="22"/>
      <c r="X17" s="22"/>
      <c r="Y17" s="23">
        <v>3</v>
      </c>
      <c r="Z17" s="23">
        <v>3</v>
      </c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4"/>
      <c r="BJ17" s="24"/>
    </row>
    <row r="18" spans="1:62" ht="99.95" customHeight="1" x14ac:dyDescent="0.25">
      <c r="A18" s="19" t="s">
        <v>491</v>
      </c>
      <c r="B18" s="19" t="s">
        <v>61</v>
      </c>
      <c r="C18" s="19" t="s">
        <v>64</v>
      </c>
      <c r="D18" s="19" t="s">
        <v>75</v>
      </c>
      <c r="E18" s="19" t="s">
        <v>180</v>
      </c>
      <c r="F18" s="19" t="s">
        <v>181</v>
      </c>
      <c r="G18" s="19" t="str">
        <f t="shared" si="0"/>
        <v>J64A4H_05422_C0047.jpg</v>
      </c>
      <c r="H18" s="19" t="s">
        <v>84</v>
      </c>
      <c r="I18" s="19" t="s">
        <v>182</v>
      </c>
      <c r="J18" s="19" t="s">
        <v>86</v>
      </c>
      <c r="K18" s="19" t="s">
        <v>66</v>
      </c>
      <c r="L18" s="19" t="s">
        <v>67</v>
      </c>
      <c r="M18" s="19">
        <v>28.6</v>
      </c>
      <c r="N18" s="19">
        <v>30.9</v>
      </c>
      <c r="O18" s="19">
        <v>30.9</v>
      </c>
      <c r="P18" s="19">
        <v>34.049999999999997</v>
      </c>
      <c r="Q18" s="19">
        <v>62.9</v>
      </c>
      <c r="R18" s="19">
        <v>67.900000000000006</v>
      </c>
      <c r="S18" s="19">
        <v>67.900000000000006</v>
      </c>
      <c r="T18" s="19">
        <v>74.900000000000006</v>
      </c>
      <c r="U18" s="21">
        <v>17</v>
      </c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3">
        <v>2</v>
      </c>
      <c r="AH18" s="22"/>
      <c r="AI18" s="22"/>
      <c r="AJ18" s="22"/>
      <c r="AK18" s="22"/>
      <c r="AL18" s="22"/>
      <c r="AM18" s="22"/>
      <c r="AN18" s="22"/>
      <c r="AO18" s="22"/>
      <c r="AP18" s="23">
        <v>1</v>
      </c>
      <c r="AQ18" s="22"/>
      <c r="AR18" s="23">
        <v>5</v>
      </c>
      <c r="AS18" s="22"/>
      <c r="AT18" s="23">
        <v>5</v>
      </c>
      <c r="AU18" s="22"/>
      <c r="AV18" s="23">
        <v>4</v>
      </c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4"/>
      <c r="BJ18" s="24"/>
    </row>
    <row r="19" spans="1:62" ht="99.95" customHeight="1" x14ac:dyDescent="0.25">
      <c r="A19" s="19" t="s">
        <v>491</v>
      </c>
      <c r="B19" s="19" t="s">
        <v>68</v>
      </c>
      <c r="C19" s="19" t="s">
        <v>64</v>
      </c>
      <c r="D19" s="19" t="s">
        <v>65</v>
      </c>
      <c r="E19" s="19" t="s">
        <v>107</v>
      </c>
      <c r="F19" s="19" t="s">
        <v>183</v>
      </c>
      <c r="G19" s="19" t="str">
        <f t="shared" si="0"/>
        <v>J6420J_000FC_C9266.jpg</v>
      </c>
      <c r="H19" s="19" t="s">
        <v>184</v>
      </c>
      <c r="I19" s="19" t="s">
        <v>185</v>
      </c>
      <c r="J19" s="19" t="s">
        <v>186</v>
      </c>
      <c r="K19" s="19" t="s">
        <v>66</v>
      </c>
      <c r="L19" s="19" t="s">
        <v>67</v>
      </c>
      <c r="M19" s="19">
        <v>27.25</v>
      </c>
      <c r="N19" s="19">
        <v>27.25</v>
      </c>
      <c r="O19" s="19">
        <v>30.9</v>
      </c>
      <c r="P19" s="19">
        <v>0</v>
      </c>
      <c r="Q19" s="19">
        <v>59.9</v>
      </c>
      <c r="R19" s="19">
        <v>59.9</v>
      </c>
      <c r="S19" s="19">
        <v>67.900000000000006</v>
      </c>
      <c r="T19" s="19">
        <v>0</v>
      </c>
      <c r="U19" s="21">
        <v>4</v>
      </c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3">
        <v>1</v>
      </c>
      <c r="AM19" s="23">
        <v>1</v>
      </c>
      <c r="AN19" s="22"/>
      <c r="AO19" s="22"/>
      <c r="AP19" s="23">
        <v>1</v>
      </c>
      <c r="AQ19" s="22"/>
      <c r="AR19" s="22"/>
      <c r="AS19" s="22"/>
      <c r="AT19" s="23">
        <v>1</v>
      </c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4"/>
      <c r="BJ19" s="24"/>
    </row>
    <row r="20" spans="1:62" ht="99.95" customHeight="1" x14ac:dyDescent="0.25">
      <c r="A20" s="19" t="s">
        <v>491</v>
      </c>
      <c r="B20" s="19" t="s">
        <v>68</v>
      </c>
      <c r="C20" s="19" t="s">
        <v>64</v>
      </c>
      <c r="D20" s="19" t="s">
        <v>65</v>
      </c>
      <c r="E20" s="19" t="s">
        <v>106</v>
      </c>
      <c r="F20" s="19" t="s">
        <v>187</v>
      </c>
      <c r="G20" s="19" t="str">
        <f t="shared" si="0"/>
        <v>J62B0B_0FCHH_C8020.jpg</v>
      </c>
      <c r="H20" s="19" t="s">
        <v>188</v>
      </c>
      <c r="I20" s="19" t="s">
        <v>189</v>
      </c>
      <c r="J20" s="19" t="s">
        <v>190</v>
      </c>
      <c r="K20" s="19" t="s">
        <v>66</v>
      </c>
      <c r="L20" s="19" t="s">
        <v>67</v>
      </c>
      <c r="M20" s="19">
        <v>22.7</v>
      </c>
      <c r="N20" s="19">
        <v>25</v>
      </c>
      <c r="O20" s="19">
        <v>25</v>
      </c>
      <c r="P20" s="19">
        <v>28.6</v>
      </c>
      <c r="Q20" s="19">
        <v>49.9</v>
      </c>
      <c r="R20" s="19">
        <v>54.9</v>
      </c>
      <c r="S20" s="19">
        <v>54.9</v>
      </c>
      <c r="T20" s="19">
        <v>62.9</v>
      </c>
      <c r="U20" s="21">
        <v>12</v>
      </c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3">
        <v>1</v>
      </c>
      <c r="AH20" s="22"/>
      <c r="AI20" s="22"/>
      <c r="AJ20" s="22"/>
      <c r="AK20" s="23">
        <v>1</v>
      </c>
      <c r="AL20" s="23">
        <v>1</v>
      </c>
      <c r="AM20" s="23">
        <v>3</v>
      </c>
      <c r="AN20" s="23">
        <v>3</v>
      </c>
      <c r="AO20" s="22"/>
      <c r="AP20" s="23">
        <v>3</v>
      </c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4"/>
      <c r="BJ20" s="24"/>
    </row>
    <row r="21" spans="1:62" ht="99.95" customHeight="1" x14ac:dyDescent="0.25">
      <c r="A21" s="19" t="s">
        <v>491</v>
      </c>
      <c r="B21" s="19" t="s">
        <v>68</v>
      </c>
      <c r="C21" s="19" t="s">
        <v>64</v>
      </c>
      <c r="D21" s="19" t="s">
        <v>65</v>
      </c>
      <c r="E21" s="19" t="s">
        <v>106</v>
      </c>
      <c r="F21" s="19" t="s">
        <v>191</v>
      </c>
      <c r="G21" s="19" t="str">
        <f t="shared" si="0"/>
        <v>J62B0B_0JSHH_C9999.jpg</v>
      </c>
      <c r="H21" s="19" t="s">
        <v>192</v>
      </c>
      <c r="I21" s="19" t="s">
        <v>73</v>
      </c>
      <c r="J21" s="19" t="s">
        <v>193</v>
      </c>
      <c r="K21" s="19" t="s">
        <v>66</v>
      </c>
      <c r="L21" s="19" t="s">
        <v>67</v>
      </c>
      <c r="M21" s="19">
        <v>24.05</v>
      </c>
      <c r="N21" s="19">
        <v>26.35</v>
      </c>
      <c r="O21" s="19">
        <v>26.35</v>
      </c>
      <c r="P21" s="19">
        <v>29.5</v>
      </c>
      <c r="Q21" s="19">
        <v>52.9</v>
      </c>
      <c r="R21" s="19">
        <v>57.9</v>
      </c>
      <c r="S21" s="19">
        <v>57.9</v>
      </c>
      <c r="T21" s="19">
        <v>64.900000000000006</v>
      </c>
      <c r="U21" s="21">
        <v>24</v>
      </c>
      <c r="V21" s="22"/>
      <c r="W21" s="22"/>
      <c r="X21" s="22"/>
      <c r="Y21" s="22"/>
      <c r="Z21" s="22"/>
      <c r="AA21" s="22"/>
      <c r="AB21" s="22"/>
      <c r="AC21" s="23">
        <v>1</v>
      </c>
      <c r="AD21" s="22"/>
      <c r="AE21" s="22"/>
      <c r="AF21" s="22"/>
      <c r="AG21" s="23">
        <v>4</v>
      </c>
      <c r="AH21" s="23">
        <v>5</v>
      </c>
      <c r="AI21" s="23">
        <v>1</v>
      </c>
      <c r="AJ21" s="23">
        <v>4</v>
      </c>
      <c r="AK21" s="23">
        <v>3</v>
      </c>
      <c r="AL21" s="23">
        <v>4</v>
      </c>
      <c r="AM21" s="23">
        <v>1</v>
      </c>
      <c r="AN21" s="23">
        <v>1</v>
      </c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4"/>
      <c r="BJ21" s="24"/>
    </row>
    <row r="22" spans="1:62" ht="99.95" customHeight="1" x14ac:dyDescent="0.25">
      <c r="A22" s="19" t="s">
        <v>491</v>
      </c>
      <c r="B22" s="19" t="s">
        <v>68</v>
      </c>
      <c r="C22" s="19" t="s">
        <v>64</v>
      </c>
      <c r="D22" s="19" t="s">
        <v>65</v>
      </c>
      <c r="E22" s="19" t="s">
        <v>106</v>
      </c>
      <c r="F22" s="19" t="s">
        <v>194</v>
      </c>
      <c r="G22" s="19" t="str">
        <f t="shared" si="0"/>
        <v>J62B0B_0JSKN_C9002.jpg</v>
      </c>
      <c r="H22" s="19" t="s">
        <v>195</v>
      </c>
      <c r="I22" s="19" t="s">
        <v>85</v>
      </c>
      <c r="J22" s="19" t="s">
        <v>196</v>
      </c>
      <c r="K22" s="19" t="s">
        <v>66</v>
      </c>
      <c r="L22" s="19" t="s">
        <v>67</v>
      </c>
      <c r="M22" s="19">
        <v>24.05</v>
      </c>
      <c r="N22" s="19">
        <v>26.35</v>
      </c>
      <c r="O22" s="19">
        <v>26.35</v>
      </c>
      <c r="P22" s="19">
        <v>29.5</v>
      </c>
      <c r="Q22" s="19">
        <v>52.9</v>
      </c>
      <c r="R22" s="19">
        <v>57.9</v>
      </c>
      <c r="S22" s="19">
        <v>57.9</v>
      </c>
      <c r="T22" s="19">
        <v>64.900000000000006</v>
      </c>
      <c r="U22" s="21">
        <v>14</v>
      </c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3">
        <v>1</v>
      </c>
      <c r="AI22" s="23">
        <v>2</v>
      </c>
      <c r="AJ22" s="23">
        <v>2</v>
      </c>
      <c r="AK22" s="23">
        <v>3</v>
      </c>
      <c r="AL22" s="23">
        <v>3</v>
      </c>
      <c r="AM22" s="23">
        <v>1</v>
      </c>
      <c r="AN22" s="23">
        <v>1</v>
      </c>
      <c r="AO22" s="22"/>
      <c r="AP22" s="23">
        <v>1</v>
      </c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4"/>
      <c r="BJ22" s="24"/>
    </row>
    <row r="23" spans="1:62" ht="99.95" customHeight="1" x14ac:dyDescent="0.25">
      <c r="A23" s="19" t="s">
        <v>491</v>
      </c>
      <c r="B23" s="19" t="s">
        <v>68</v>
      </c>
      <c r="C23" s="19" t="s">
        <v>64</v>
      </c>
      <c r="D23" s="19" t="s">
        <v>65</v>
      </c>
      <c r="E23" s="19" t="s">
        <v>97</v>
      </c>
      <c r="F23" s="19" t="s">
        <v>197</v>
      </c>
      <c r="G23" s="19" t="str">
        <f t="shared" si="0"/>
        <v>J5455D_000GX_C0100.jpg</v>
      </c>
      <c r="H23" s="19" t="s">
        <v>198</v>
      </c>
      <c r="I23" s="19" t="s">
        <v>199</v>
      </c>
      <c r="J23" s="19" t="s">
        <v>200</v>
      </c>
      <c r="K23" s="19" t="s">
        <v>66</v>
      </c>
      <c r="L23" s="19" t="s">
        <v>67</v>
      </c>
      <c r="M23" s="19">
        <v>24.05</v>
      </c>
      <c r="N23" s="19">
        <v>26.35</v>
      </c>
      <c r="O23" s="19">
        <v>26.35</v>
      </c>
      <c r="P23" s="19">
        <v>29.5</v>
      </c>
      <c r="Q23" s="19">
        <v>52.9</v>
      </c>
      <c r="R23" s="19">
        <v>57.9</v>
      </c>
      <c r="S23" s="19">
        <v>57.9</v>
      </c>
      <c r="T23" s="19">
        <v>64.900000000000006</v>
      </c>
      <c r="U23" s="21">
        <v>18</v>
      </c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3">
        <v>6</v>
      </c>
      <c r="AK23" s="23">
        <v>5</v>
      </c>
      <c r="AL23" s="23">
        <v>4</v>
      </c>
      <c r="AM23" s="23">
        <v>1</v>
      </c>
      <c r="AN23" s="23">
        <v>2</v>
      </c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4"/>
      <c r="BJ23" s="24"/>
    </row>
    <row r="24" spans="1:62" ht="99.95" customHeight="1" x14ac:dyDescent="0.25">
      <c r="A24" s="19" t="s">
        <v>491</v>
      </c>
      <c r="B24" s="19" t="s">
        <v>68</v>
      </c>
      <c r="C24" s="19" t="s">
        <v>64</v>
      </c>
      <c r="D24" s="19" t="s">
        <v>65</v>
      </c>
      <c r="E24" s="19" t="s">
        <v>97</v>
      </c>
      <c r="F24" s="19" t="s">
        <v>201</v>
      </c>
      <c r="G24" s="19" t="str">
        <f t="shared" si="0"/>
        <v>J6455A_000GX_CB59F.jpg</v>
      </c>
      <c r="H24" s="19" t="s">
        <v>198</v>
      </c>
      <c r="I24" s="19" t="s">
        <v>202</v>
      </c>
      <c r="J24" s="19" t="s">
        <v>200</v>
      </c>
      <c r="K24" s="19" t="s">
        <v>66</v>
      </c>
      <c r="L24" s="19" t="s">
        <v>67</v>
      </c>
      <c r="M24" s="19">
        <v>24.05</v>
      </c>
      <c r="N24" s="19">
        <v>26.35</v>
      </c>
      <c r="O24" s="19">
        <v>26.35</v>
      </c>
      <c r="P24" s="19">
        <v>29.5</v>
      </c>
      <c r="Q24" s="19">
        <v>52.9</v>
      </c>
      <c r="R24" s="19">
        <v>57.9</v>
      </c>
      <c r="S24" s="19">
        <v>57.9</v>
      </c>
      <c r="T24" s="19">
        <v>64.900000000000006</v>
      </c>
      <c r="U24" s="21">
        <v>6</v>
      </c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3">
        <v>1</v>
      </c>
      <c r="AM24" s="23">
        <v>1</v>
      </c>
      <c r="AN24" s="23">
        <v>1</v>
      </c>
      <c r="AO24" s="22"/>
      <c r="AP24" s="23">
        <v>1</v>
      </c>
      <c r="AQ24" s="22"/>
      <c r="AR24" s="23">
        <v>1</v>
      </c>
      <c r="AS24" s="22"/>
      <c r="AT24" s="23">
        <v>1</v>
      </c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4"/>
      <c r="BJ24" s="24"/>
    </row>
    <row r="25" spans="1:62" ht="99.95" customHeight="1" x14ac:dyDescent="0.25">
      <c r="A25" s="19" t="s">
        <v>491</v>
      </c>
      <c r="B25" s="19" t="s">
        <v>68</v>
      </c>
      <c r="C25" s="19" t="s">
        <v>64</v>
      </c>
      <c r="D25" s="19" t="s">
        <v>203</v>
      </c>
      <c r="E25" s="19" t="s">
        <v>204</v>
      </c>
      <c r="F25" s="19" t="s">
        <v>205</v>
      </c>
      <c r="G25" s="19" t="str">
        <f t="shared" si="0"/>
        <v>J4414A_000NY_C8257.jpg</v>
      </c>
      <c r="H25" s="19" t="s">
        <v>206</v>
      </c>
      <c r="I25" s="19" t="s">
        <v>207</v>
      </c>
      <c r="J25" s="19" t="s">
        <v>208</v>
      </c>
      <c r="K25" s="19" t="s">
        <v>96</v>
      </c>
      <c r="L25" s="19" t="s">
        <v>67</v>
      </c>
      <c r="M25" s="19">
        <v>13.6</v>
      </c>
      <c r="N25" s="19">
        <v>13.6</v>
      </c>
      <c r="O25" s="19">
        <v>13.6</v>
      </c>
      <c r="P25" s="19">
        <v>0</v>
      </c>
      <c r="Q25" s="19">
        <v>29.9</v>
      </c>
      <c r="R25" s="19">
        <v>29.9</v>
      </c>
      <c r="S25" s="19">
        <v>29.9</v>
      </c>
      <c r="T25" s="19">
        <v>0</v>
      </c>
      <c r="U25" s="21">
        <v>14</v>
      </c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3">
        <v>2</v>
      </c>
      <c r="AH25" s="23">
        <v>2</v>
      </c>
      <c r="AI25" s="23">
        <v>2</v>
      </c>
      <c r="AJ25" s="22"/>
      <c r="AK25" s="23">
        <v>5</v>
      </c>
      <c r="AL25" s="23">
        <v>1</v>
      </c>
      <c r="AM25" s="22"/>
      <c r="AN25" s="23">
        <v>2</v>
      </c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4"/>
      <c r="BJ25" s="24"/>
    </row>
    <row r="26" spans="1:62" ht="99.95" customHeight="1" x14ac:dyDescent="0.25">
      <c r="A26" s="19" t="s">
        <v>491</v>
      </c>
      <c r="B26" s="19" t="s">
        <v>68</v>
      </c>
      <c r="C26" s="19" t="s">
        <v>64</v>
      </c>
      <c r="D26" s="19" t="s">
        <v>62</v>
      </c>
      <c r="E26" s="19" t="s">
        <v>107</v>
      </c>
      <c r="F26" s="19" t="s">
        <v>209</v>
      </c>
      <c r="G26" s="19" t="str">
        <f t="shared" si="0"/>
        <v>J6420M_000FC_C9266.jpg</v>
      </c>
      <c r="H26" s="19" t="s">
        <v>184</v>
      </c>
      <c r="I26" s="19" t="s">
        <v>185</v>
      </c>
      <c r="J26" s="19" t="s">
        <v>186</v>
      </c>
      <c r="K26" s="19" t="s">
        <v>66</v>
      </c>
      <c r="L26" s="19" t="s">
        <v>67</v>
      </c>
      <c r="M26" s="19">
        <v>31.8</v>
      </c>
      <c r="N26" s="19">
        <v>31.8</v>
      </c>
      <c r="O26" s="19">
        <v>35.450000000000003</v>
      </c>
      <c r="P26" s="19">
        <v>0</v>
      </c>
      <c r="Q26" s="19">
        <v>69.900000000000006</v>
      </c>
      <c r="R26" s="19">
        <v>69.900000000000006</v>
      </c>
      <c r="S26" s="19">
        <v>77.900000000000006</v>
      </c>
      <c r="T26" s="19">
        <v>0</v>
      </c>
      <c r="U26" s="21">
        <v>32</v>
      </c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3">
        <v>2</v>
      </c>
      <c r="AH26" s="23">
        <v>5</v>
      </c>
      <c r="AI26" s="23">
        <v>6</v>
      </c>
      <c r="AJ26" s="23">
        <v>6</v>
      </c>
      <c r="AK26" s="23">
        <v>4</v>
      </c>
      <c r="AL26" s="23">
        <v>3</v>
      </c>
      <c r="AM26" s="23">
        <v>3</v>
      </c>
      <c r="AN26" s="23">
        <v>3</v>
      </c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4"/>
      <c r="BJ26" s="24"/>
    </row>
    <row r="27" spans="1:62" ht="99.95" customHeight="1" x14ac:dyDescent="0.25">
      <c r="A27" s="19" t="s">
        <v>491</v>
      </c>
      <c r="B27" s="19" t="s">
        <v>68</v>
      </c>
      <c r="C27" s="19" t="s">
        <v>64</v>
      </c>
      <c r="D27" s="19" t="s">
        <v>62</v>
      </c>
      <c r="E27" s="19" t="s">
        <v>107</v>
      </c>
      <c r="F27" s="19" t="s">
        <v>210</v>
      </c>
      <c r="G27" s="19" t="str">
        <f t="shared" si="0"/>
        <v>J6420M_000FC_C9999.jpg</v>
      </c>
      <c r="H27" s="19" t="s">
        <v>184</v>
      </c>
      <c r="I27" s="19" t="s">
        <v>73</v>
      </c>
      <c r="J27" s="19" t="s">
        <v>186</v>
      </c>
      <c r="K27" s="19" t="s">
        <v>66</v>
      </c>
      <c r="L27" s="19" t="s">
        <v>67</v>
      </c>
      <c r="M27" s="19">
        <v>31.8</v>
      </c>
      <c r="N27" s="19">
        <v>31.8</v>
      </c>
      <c r="O27" s="19">
        <v>35.450000000000003</v>
      </c>
      <c r="P27" s="19">
        <v>0</v>
      </c>
      <c r="Q27" s="19">
        <v>69.900000000000006</v>
      </c>
      <c r="R27" s="19">
        <v>69.900000000000006</v>
      </c>
      <c r="S27" s="19">
        <v>77.900000000000006</v>
      </c>
      <c r="T27" s="19">
        <v>0</v>
      </c>
      <c r="U27" s="21">
        <v>34</v>
      </c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3">
        <v>6</v>
      </c>
      <c r="AH27" s="23">
        <v>6</v>
      </c>
      <c r="AI27" s="23">
        <v>9</v>
      </c>
      <c r="AJ27" s="23">
        <v>6</v>
      </c>
      <c r="AK27" s="23">
        <v>7</v>
      </c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4"/>
      <c r="BJ27" s="24"/>
    </row>
    <row r="28" spans="1:62" ht="99.95" customHeight="1" x14ac:dyDescent="0.25">
      <c r="A28" s="19" t="s">
        <v>491</v>
      </c>
      <c r="B28" s="19" t="s">
        <v>63</v>
      </c>
      <c r="C28" s="19" t="s">
        <v>64</v>
      </c>
      <c r="D28" s="19" t="s">
        <v>65</v>
      </c>
      <c r="E28" s="19" t="s">
        <v>101</v>
      </c>
      <c r="F28" s="19" t="s">
        <v>363</v>
      </c>
      <c r="G28" s="19" t="str">
        <f t="shared" si="0"/>
        <v>D93M4A_08566_C9999.jpg</v>
      </c>
      <c r="H28" s="19" t="s">
        <v>364</v>
      </c>
      <c r="I28" s="19" t="s">
        <v>73</v>
      </c>
      <c r="J28" s="19" t="s">
        <v>365</v>
      </c>
      <c r="K28" s="19" t="s">
        <v>360</v>
      </c>
      <c r="L28" s="19" t="s">
        <v>67</v>
      </c>
      <c r="M28" s="19">
        <v>44.4</v>
      </c>
      <c r="N28" s="19">
        <v>0</v>
      </c>
      <c r="O28" s="19">
        <v>0</v>
      </c>
      <c r="P28" s="19">
        <v>0</v>
      </c>
      <c r="Q28" s="19">
        <v>99.9</v>
      </c>
      <c r="R28" s="19">
        <v>0</v>
      </c>
      <c r="S28" s="19">
        <v>0</v>
      </c>
      <c r="T28" s="19">
        <v>0</v>
      </c>
      <c r="U28" s="21">
        <v>150</v>
      </c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3">
        <v>40</v>
      </c>
      <c r="AN28" s="23">
        <v>40</v>
      </c>
      <c r="AO28" s="23">
        <v>30</v>
      </c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5">
        <v>40</v>
      </c>
      <c r="BJ28" s="24"/>
    </row>
    <row r="29" spans="1:62" ht="99.95" customHeight="1" x14ac:dyDescent="0.25">
      <c r="A29" s="19" t="s">
        <v>491</v>
      </c>
      <c r="B29" s="19" t="s">
        <v>63</v>
      </c>
      <c r="C29" s="19" t="s">
        <v>64</v>
      </c>
      <c r="D29" s="19" t="s">
        <v>65</v>
      </c>
      <c r="E29" s="19" t="s">
        <v>216</v>
      </c>
      <c r="F29" s="19" t="s">
        <v>371</v>
      </c>
      <c r="G29" s="19" t="str">
        <f t="shared" si="0"/>
        <v>D34D8H_000EK_C4002.jpg</v>
      </c>
      <c r="H29" s="19" t="s">
        <v>372</v>
      </c>
      <c r="I29" s="19" t="s">
        <v>90</v>
      </c>
      <c r="J29" s="19" t="s">
        <v>373</v>
      </c>
      <c r="K29" s="19" t="s">
        <v>360</v>
      </c>
      <c r="L29" s="19" t="s">
        <v>67</v>
      </c>
      <c r="M29" s="19">
        <v>35.549999999999997</v>
      </c>
      <c r="N29" s="19">
        <v>0</v>
      </c>
      <c r="O29" s="19">
        <v>0</v>
      </c>
      <c r="P29" s="19">
        <v>0</v>
      </c>
      <c r="Q29" s="19">
        <v>79.900000000000006</v>
      </c>
      <c r="R29" s="19">
        <v>0</v>
      </c>
      <c r="S29" s="19">
        <v>0</v>
      </c>
      <c r="T29" s="19">
        <v>0</v>
      </c>
      <c r="U29" s="21">
        <v>60</v>
      </c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3">
        <v>60</v>
      </c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4"/>
      <c r="BJ29" s="24"/>
    </row>
    <row r="30" spans="1:62" ht="99.95" customHeight="1" x14ac:dyDescent="0.25">
      <c r="A30" s="19" t="s">
        <v>491</v>
      </c>
      <c r="B30" s="19" t="s">
        <v>63</v>
      </c>
      <c r="C30" s="19" t="s">
        <v>64</v>
      </c>
      <c r="D30" s="19" t="s">
        <v>65</v>
      </c>
      <c r="E30" s="19" t="s">
        <v>358</v>
      </c>
      <c r="F30" s="19" t="s">
        <v>362</v>
      </c>
      <c r="G30" s="19" t="str">
        <f t="shared" si="0"/>
        <v>D34Y7J_00021_C9999.jpg</v>
      </c>
      <c r="H30" s="19" t="s">
        <v>111</v>
      </c>
      <c r="I30" s="19" t="s">
        <v>73</v>
      </c>
      <c r="J30" s="19" t="s">
        <v>113</v>
      </c>
      <c r="K30" s="19" t="s">
        <v>360</v>
      </c>
      <c r="L30" s="19" t="s">
        <v>67</v>
      </c>
      <c r="M30" s="19">
        <v>35.549999999999997</v>
      </c>
      <c r="N30" s="19">
        <v>0</v>
      </c>
      <c r="O30" s="19">
        <v>0</v>
      </c>
      <c r="P30" s="19">
        <v>0</v>
      </c>
      <c r="Q30" s="19">
        <v>79.900000000000006</v>
      </c>
      <c r="R30" s="19">
        <v>0</v>
      </c>
      <c r="S30" s="19">
        <v>0</v>
      </c>
      <c r="T30" s="19">
        <v>0</v>
      </c>
      <c r="U30" s="21">
        <v>45</v>
      </c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3">
        <v>45</v>
      </c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4"/>
      <c r="BJ30" s="24"/>
    </row>
    <row r="31" spans="1:62" ht="99.95" customHeight="1" x14ac:dyDescent="0.25">
      <c r="A31" s="19" t="s">
        <v>491</v>
      </c>
      <c r="B31" s="19" t="s">
        <v>63</v>
      </c>
      <c r="C31" s="19" t="s">
        <v>64</v>
      </c>
      <c r="D31" s="19" t="s">
        <v>65</v>
      </c>
      <c r="E31" s="19" t="s">
        <v>358</v>
      </c>
      <c r="F31" s="19" t="s">
        <v>359</v>
      </c>
      <c r="G31" s="19" t="str">
        <f t="shared" si="0"/>
        <v>D34Y7J_00021_C1018.jpg</v>
      </c>
      <c r="H31" s="19" t="s">
        <v>111</v>
      </c>
      <c r="I31" s="19" t="s">
        <v>125</v>
      </c>
      <c r="J31" s="19" t="s">
        <v>113</v>
      </c>
      <c r="K31" s="19" t="s">
        <v>360</v>
      </c>
      <c r="L31" s="19" t="s">
        <v>67</v>
      </c>
      <c r="M31" s="19">
        <v>35.549999999999997</v>
      </c>
      <c r="N31" s="19">
        <v>0</v>
      </c>
      <c r="O31" s="19">
        <v>0</v>
      </c>
      <c r="P31" s="19">
        <v>0</v>
      </c>
      <c r="Q31" s="19">
        <v>79.900000000000006</v>
      </c>
      <c r="R31" s="19">
        <v>0</v>
      </c>
      <c r="S31" s="19">
        <v>0</v>
      </c>
      <c r="T31" s="19">
        <v>0</v>
      </c>
      <c r="U31" s="21">
        <v>40</v>
      </c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3">
        <v>40</v>
      </c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5">
        <v>1</v>
      </c>
      <c r="BJ31" s="24"/>
    </row>
    <row r="32" spans="1:62" ht="99.95" customHeight="1" x14ac:dyDescent="0.25">
      <c r="A32" s="19" t="s">
        <v>491</v>
      </c>
      <c r="B32" s="19" t="s">
        <v>63</v>
      </c>
      <c r="C32" s="19" t="s">
        <v>64</v>
      </c>
      <c r="D32" s="19" t="s">
        <v>65</v>
      </c>
      <c r="E32" s="19" t="s">
        <v>358</v>
      </c>
      <c r="F32" s="19" t="s">
        <v>361</v>
      </c>
      <c r="G32" s="19" t="str">
        <f t="shared" si="0"/>
        <v>D34Y7J_00021_C4002.jpg</v>
      </c>
      <c r="H32" s="19" t="s">
        <v>111</v>
      </c>
      <c r="I32" s="19" t="s">
        <v>90</v>
      </c>
      <c r="J32" s="19" t="s">
        <v>113</v>
      </c>
      <c r="K32" s="19" t="s">
        <v>360</v>
      </c>
      <c r="L32" s="19" t="s">
        <v>67</v>
      </c>
      <c r="M32" s="19">
        <v>35.549999999999997</v>
      </c>
      <c r="N32" s="19">
        <v>0</v>
      </c>
      <c r="O32" s="19">
        <v>0</v>
      </c>
      <c r="P32" s="19">
        <v>0</v>
      </c>
      <c r="Q32" s="19">
        <v>79.900000000000006</v>
      </c>
      <c r="R32" s="19">
        <v>0</v>
      </c>
      <c r="S32" s="19">
        <v>0</v>
      </c>
      <c r="T32" s="19">
        <v>0</v>
      </c>
      <c r="U32" s="21">
        <v>55</v>
      </c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3">
        <v>55</v>
      </c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4"/>
      <c r="BJ32" s="24"/>
    </row>
    <row r="33" spans="1:62" ht="99.95" customHeight="1" x14ac:dyDescent="0.25">
      <c r="A33" s="19" t="s">
        <v>491</v>
      </c>
      <c r="B33" s="19" t="s">
        <v>63</v>
      </c>
      <c r="C33" s="19" t="s">
        <v>64</v>
      </c>
      <c r="D33" s="19" t="s">
        <v>62</v>
      </c>
      <c r="E33" s="19" t="s">
        <v>232</v>
      </c>
      <c r="F33" s="19" t="s">
        <v>403</v>
      </c>
      <c r="G33" s="19" t="str">
        <f t="shared" si="0"/>
        <v>D54V8A_021HH_C6103.jpg</v>
      </c>
      <c r="H33" s="19" t="s">
        <v>82</v>
      </c>
      <c r="I33" s="19" t="s">
        <v>404</v>
      </c>
      <c r="J33" s="19" t="s">
        <v>83</v>
      </c>
      <c r="K33" s="19" t="s">
        <v>360</v>
      </c>
      <c r="L33" s="19" t="s">
        <v>67</v>
      </c>
      <c r="M33" s="19">
        <v>44.4</v>
      </c>
      <c r="N33" s="19">
        <v>0</v>
      </c>
      <c r="O33" s="19">
        <v>0</v>
      </c>
      <c r="P33" s="19">
        <v>0</v>
      </c>
      <c r="Q33" s="19">
        <v>99.9</v>
      </c>
      <c r="R33" s="19">
        <v>0</v>
      </c>
      <c r="S33" s="19">
        <v>0</v>
      </c>
      <c r="T33" s="19">
        <v>0</v>
      </c>
      <c r="U33" s="21">
        <v>44</v>
      </c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3">
        <v>44</v>
      </c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4"/>
      <c r="BJ33" s="24"/>
    </row>
    <row r="34" spans="1:62" ht="99.95" customHeight="1" x14ac:dyDescent="0.25">
      <c r="A34" s="19" t="s">
        <v>491</v>
      </c>
      <c r="B34" s="19" t="s">
        <v>63</v>
      </c>
      <c r="C34" s="19" t="s">
        <v>78</v>
      </c>
      <c r="D34" s="19" t="s">
        <v>62</v>
      </c>
      <c r="E34" s="19" t="s">
        <v>298</v>
      </c>
      <c r="F34" s="19" t="s">
        <v>440</v>
      </c>
      <c r="G34" s="19" t="str">
        <f t="shared" si="0"/>
        <v>D742UE_04440_C7357.jpg</v>
      </c>
      <c r="H34" s="19" t="s">
        <v>441</v>
      </c>
      <c r="I34" s="19" t="s">
        <v>258</v>
      </c>
      <c r="J34" s="19" t="s">
        <v>442</v>
      </c>
      <c r="K34" s="19" t="s">
        <v>360</v>
      </c>
      <c r="L34" s="19" t="s">
        <v>67</v>
      </c>
      <c r="M34" s="19">
        <v>56.5</v>
      </c>
      <c r="N34" s="19">
        <v>0</v>
      </c>
      <c r="O34" s="19">
        <v>0</v>
      </c>
      <c r="P34" s="19">
        <v>0</v>
      </c>
      <c r="Q34" s="19">
        <v>129.9</v>
      </c>
      <c r="R34" s="19">
        <v>0</v>
      </c>
      <c r="S34" s="19">
        <v>0</v>
      </c>
      <c r="T34" s="19">
        <v>0</v>
      </c>
      <c r="U34" s="21">
        <v>38</v>
      </c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3">
        <v>38</v>
      </c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4"/>
      <c r="BJ34" s="24"/>
    </row>
    <row r="35" spans="1:62" ht="99.95" customHeight="1" x14ac:dyDescent="0.25">
      <c r="A35" s="19" t="s">
        <v>491</v>
      </c>
      <c r="B35" s="19" t="s">
        <v>63</v>
      </c>
      <c r="C35" s="19" t="s">
        <v>64</v>
      </c>
      <c r="D35" s="19" t="s">
        <v>65</v>
      </c>
      <c r="E35" s="19" t="s">
        <v>216</v>
      </c>
      <c r="F35" s="19" t="s">
        <v>374</v>
      </c>
      <c r="G35" s="19" t="str">
        <f t="shared" si="0"/>
        <v>D34D8H_02102_C9999.jpg</v>
      </c>
      <c r="H35" s="19" t="s">
        <v>375</v>
      </c>
      <c r="I35" s="19" t="s">
        <v>73</v>
      </c>
      <c r="J35" s="19" t="s">
        <v>376</v>
      </c>
      <c r="K35" s="19" t="s">
        <v>360</v>
      </c>
      <c r="L35" s="19" t="s">
        <v>133</v>
      </c>
      <c r="M35" s="19">
        <v>37.75</v>
      </c>
      <c r="N35" s="19">
        <v>0</v>
      </c>
      <c r="O35" s="19">
        <v>0</v>
      </c>
      <c r="P35" s="19">
        <v>0</v>
      </c>
      <c r="Q35" s="19">
        <v>84.9</v>
      </c>
      <c r="R35" s="19">
        <v>0</v>
      </c>
      <c r="S35" s="19">
        <v>0</v>
      </c>
      <c r="T35" s="19">
        <v>0</v>
      </c>
      <c r="U35" s="21">
        <v>48</v>
      </c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3">
        <v>48</v>
      </c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4"/>
      <c r="BJ35" s="24"/>
    </row>
    <row r="36" spans="1:62" ht="99.95" customHeight="1" x14ac:dyDescent="0.25">
      <c r="A36" s="19" t="s">
        <v>491</v>
      </c>
      <c r="B36" s="19" t="s">
        <v>63</v>
      </c>
      <c r="C36" s="19" t="s">
        <v>76</v>
      </c>
      <c r="D36" s="19" t="s">
        <v>65</v>
      </c>
      <c r="E36" s="19" t="s">
        <v>119</v>
      </c>
      <c r="F36" s="19" t="s">
        <v>272</v>
      </c>
      <c r="G36" s="19" t="str">
        <f t="shared" si="0"/>
        <v>D640FC_0KF41_C5LA8.jpg</v>
      </c>
      <c r="H36" s="19" t="s">
        <v>273</v>
      </c>
      <c r="I36" s="19" t="s">
        <v>274</v>
      </c>
      <c r="J36" s="19" t="s">
        <v>275</v>
      </c>
      <c r="K36" s="19" t="s">
        <v>66</v>
      </c>
      <c r="L36" s="19" t="s">
        <v>67</v>
      </c>
      <c r="M36" s="19">
        <v>50</v>
      </c>
      <c r="N36" s="19">
        <v>0</v>
      </c>
      <c r="O36" s="19">
        <v>0</v>
      </c>
      <c r="P36" s="19">
        <v>0</v>
      </c>
      <c r="Q36" s="19">
        <v>115</v>
      </c>
      <c r="R36" s="19">
        <v>0</v>
      </c>
      <c r="S36" s="19">
        <v>0</v>
      </c>
      <c r="T36" s="19">
        <v>0</v>
      </c>
      <c r="U36" s="21">
        <v>192</v>
      </c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3">
        <v>21</v>
      </c>
      <c r="AO36" s="22"/>
      <c r="AP36" s="23">
        <v>30</v>
      </c>
      <c r="AQ36" s="23">
        <v>1</v>
      </c>
      <c r="AR36" s="23">
        <v>28</v>
      </c>
      <c r="AS36" s="22"/>
      <c r="AT36" s="23">
        <v>52</v>
      </c>
      <c r="AU36" s="22"/>
      <c r="AV36" s="23">
        <v>17</v>
      </c>
      <c r="AW36" s="22"/>
      <c r="AX36" s="23">
        <v>26</v>
      </c>
      <c r="AY36" s="23">
        <v>17</v>
      </c>
      <c r="AZ36" s="22"/>
      <c r="BA36" s="22"/>
      <c r="BB36" s="22"/>
      <c r="BC36" s="22"/>
      <c r="BD36" s="22"/>
      <c r="BE36" s="22"/>
      <c r="BF36" s="22"/>
      <c r="BG36" s="22"/>
      <c r="BH36" s="22"/>
      <c r="BI36" s="24"/>
      <c r="BJ36" s="24"/>
    </row>
    <row r="37" spans="1:62" ht="99.95" customHeight="1" x14ac:dyDescent="0.25">
      <c r="A37" s="19" t="s">
        <v>491</v>
      </c>
      <c r="B37" s="19" t="s">
        <v>63</v>
      </c>
      <c r="C37" s="19" t="s">
        <v>64</v>
      </c>
      <c r="D37" s="19" t="s">
        <v>62</v>
      </c>
      <c r="E37" s="19" t="s">
        <v>391</v>
      </c>
      <c r="F37" s="19" t="s">
        <v>392</v>
      </c>
      <c r="G37" s="19" t="str">
        <f t="shared" si="0"/>
        <v>D745FC_000PV_C6004.jpg</v>
      </c>
      <c r="H37" s="19" t="s">
        <v>393</v>
      </c>
      <c r="I37" s="19" t="s">
        <v>130</v>
      </c>
      <c r="J37" s="19" t="s">
        <v>394</v>
      </c>
      <c r="K37" s="19" t="s">
        <v>360</v>
      </c>
      <c r="L37" s="19" t="s">
        <v>67</v>
      </c>
      <c r="M37" s="19">
        <v>44.4</v>
      </c>
      <c r="N37" s="19">
        <v>0</v>
      </c>
      <c r="O37" s="19">
        <v>0</v>
      </c>
      <c r="P37" s="19">
        <v>0</v>
      </c>
      <c r="Q37" s="19">
        <v>99.9</v>
      </c>
      <c r="R37" s="19">
        <v>0</v>
      </c>
      <c r="S37" s="19">
        <v>0</v>
      </c>
      <c r="T37" s="19">
        <v>0</v>
      </c>
      <c r="U37" s="21">
        <v>46</v>
      </c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3">
        <v>45</v>
      </c>
      <c r="AO37" s="22"/>
      <c r="AP37" s="22"/>
      <c r="AQ37" s="22"/>
      <c r="AR37" s="22"/>
      <c r="AS37" s="22"/>
      <c r="AT37" s="22"/>
      <c r="AU37" s="22"/>
      <c r="AV37" s="23">
        <v>1</v>
      </c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4"/>
      <c r="BJ37" s="24"/>
    </row>
    <row r="38" spans="1:62" ht="99.95" customHeight="1" x14ac:dyDescent="0.25">
      <c r="A38" s="19" t="s">
        <v>491</v>
      </c>
      <c r="B38" s="19" t="s">
        <v>63</v>
      </c>
      <c r="C38" s="19" t="s">
        <v>78</v>
      </c>
      <c r="D38" s="19" t="s">
        <v>62</v>
      </c>
      <c r="E38" s="19" t="s">
        <v>434</v>
      </c>
      <c r="F38" s="19" t="s">
        <v>435</v>
      </c>
      <c r="G38" s="19" t="str">
        <f t="shared" si="0"/>
        <v>D748UA_00021_C7005.jpg</v>
      </c>
      <c r="H38" s="19" t="s">
        <v>111</v>
      </c>
      <c r="I38" s="19" t="s">
        <v>110</v>
      </c>
      <c r="J38" s="19" t="s">
        <v>113</v>
      </c>
      <c r="K38" s="19" t="s">
        <v>360</v>
      </c>
      <c r="L38" s="19" t="s">
        <v>67</v>
      </c>
      <c r="M38" s="19">
        <v>52.15</v>
      </c>
      <c r="N38" s="19">
        <v>0</v>
      </c>
      <c r="O38" s="19">
        <v>0</v>
      </c>
      <c r="P38" s="19">
        <v>0</v>
      </c>
      <c r="Q38" s="19">
        <v>119.9</v>
      </c>
      <c r="R38" s="19">
        <v>0</v>
      </c>
      <c r="S38" s="19">
        <v>0</v>
      </c>
      <c r="T38" s="19">
        <v>0</v>
      </c>
      <c r="U38" s="21">
        <v>38</v>
      </c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3">
        <v>38</v>
      </c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4"/>
      <c r="BJ38" s="24"/>
    </row>
    <row r="39" spans="1:62" ht="99.95" customHeight="1" x14ac:dyDescent="0.25">
      <c r="A39" s="19" t="s">
        <v>491</v>
      </c>
      <c r="B39" s="19" t="s">
        <v>63</v>
      </c>
      <c r="C39" s="19" t="s">
        <v>64</v>
      </c>
      <c r="D39" s="19" t="s">
        <v>71</v>
      </c>
      <c r="E39" s="19" t="s">
        <v>384</v>
      </c>
      <c r="F39" s="19" t="s">
        <v>385</v>
      </c>
      <c r="G39" s="19" t="str">
        <f t="shared" si="0"/>
        <v>D642TB_000FM_C7357.jpg</v>
      </c>
      <c r="H39" s="19" t="s">
        <v>386</v>
      </c>
      <c r="I39" s="19" t="s">
        <v>258</v>
      </c>
      <c r="J39" s="19" t="s">
        <v>387</v>
      </c>
      <c r="K39" s="19" t="s">
        <v>360</v>
      </c>
      <c r="L39" s="19" t="s">
        <v>67</v>
      </c>
      <c r="M39" s="19">
        <v>47.8</v>
      </c>
      <c r="N39" s="19">
        <v>0</v>
      </c>
      <c r="O39" s="19">
        <v>0</v>
      </c>
      <c r="P39" s="19">
        <v>0</v>
      </c>
      <c r="Q39" s="19">
        <v>109.9</v>
      </c>
      <c r="R39" s="19">
        <v>0</v>
      </c>
      <c r="S39" s="19">
        <v>0</v>
      </c>
      <c r="T39" s="19">
        <v>0</v>
      </c>
      <c r="U39" s="21">
        <v>56</v>
      </c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3">
        <v>56</v>
      </c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4"/>
      <c r="BJ39" s="24"/>
    </row>
    <row r="40" spans="1:62" ht="99.95" customHeight="1" x14ac:dyDescent="0.25">
      <c r="A40" s="19" t="s">
        <v>491</v>
      </c>
      <c r="B40" s="19" t="s">
        <v>63</v>
      </c>
      <c r="C40" s="19" t="s">
        <v>64</v>
      </c>
      <c r="D40" s="19" t="s">
        <v>65</v>
      </c>
      <c r="E40" s="19" t="s">
        <v>216</v>
      </c>
      <c r="F40" s="19" t="s">
        <v>217</v>
      </c>
      <c r="G40" s="19" t="str">
        <f t="shared" ref="G40:G71" si="1">MID($F40,1,6)&amp;"_"&amp;MID($F40,7,5)&amp;"_"&amp;MID($F40,12,5)&amp;".jpg"</f>
        <v>D64D8A_000HI_C0241.jpg</v>
      </c>
      <c r="H40" s="19" t="s">
        <v>137</v>
      </c>
      <c r="I40" s="19" t="s">
        <v>218</v>
      </c>
      <c r="J40" s="19" t="s">
        <v>138</v>
      </c>
      <c r="K40" s="19" t="s">
        <v>66</v>
      </c>
      <c r="L40" s="19" t="s">
        <v>67</v>
      </c>
      <c r="M40" s="19">
        <v>40</v>
      </c>
      <c r="N40" s="19">
        <v>0</v>
      </c>
      <c r="O40" s="19">
        <v>0</v>
      </c>
      <c r="P40" s="19">
        <v>0</v>
      </c>
      <c r="Q40" s="19">
        <v>89.9</v>
      </c>
      <c r="R40" s="19">
        <v>0</v>
      </c>
      <c r="S40" s="19">
        <v>0</v>
      </c>
      <c r="T40" s="19">
        <v>0</v>
      </c>
      <c r="U40" s="21">
        <v>99</v>
      </c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3">
        <v>8</v>
      </c>
      <c r="AO40" s="22"/>
      <c r="AP40" s="23">
        <v>13</v>
      </c>
      <c r="AQ40" s="22"/>
      <c r="AR40" s="23">
        <v>21</v>
      </c>
      <c r="AS40" s="22"/>
      <c r="AT40" s="23">
        <v>26</v>
      </c>
      <c r="AU40" s="22"/>
      <c r="AV40" s="23">
        <v>15</v>
      </c>
      <c r="AW40" s="22"/>
      <c r="AX40" s="23">
        <v>11</v>
      </c>
      <c r="AY40" s="23">
        <v>5</v>
      </c>
      <c r="AZ40" s="22"/>
      <c r="BA40" s="22"/>
      <c r="BB40" s="22"/>
      <c r="BC40" s="22"/>
      <c r="BD40" s="22"/>
      <c r="BE40" s="22"/>
      <c r="BF40" s="22"/>
      <c r="BG40" s="22"/>
      <c r="BH40" s="22"/>
      <c r="BI40" s="24"/>
      <c r="BJ40" s="24"/>
    </row>
    <row r="41" spans="1:62" ht="99.95" customHeight="1" x14ac:dyDescent="0.25">
      <c r="A41" s="19" t="s">
        <v>491</v>
      </c>
      <c r="B41" s="19" t="s">
        <v>63</v>
      </c>
      <c r="C41" s="19" t="s">
        <v>64</v>
      </c>
      <c r="D41" s="19" t="s">
        <v>71</v>
      </c>
      <c r="E41" s="19" t="s">
        <v>388</v>
      </c>
      <c r="F41" s="19" t="s">
        <v>389</v>
      </c>
      <c r="G41" s="19" t="str">
        <f t="shared" si="1"/>
        <v>D745XB_043BC_C7357.jpg</v>
      </c>
      <c r="H41" s="19" t="s">
        <v>279</v>
      </c>
      <c r="I41" s="19" t="s">
        <v>258</v>
      </c>
      <c r="J41" s="19" t="s">
        <v>280</v>
      </c>
      <c r="K41" s="19" t="s">
        <v>349</v>
      </c>
      <c r="L41" s="19" t="s">
        <v>67</v>
      </c>
      <c r="M41" s="19">
        <v>44.4</v>
      </c>
      <c r="N41" s="19">
        <v>0</v>
      </c>
      <c r="O41" s="19">
        <v>0</v>
      </c>
      <c r="P41" s="19">
        <v>0</v>
      </c>
      <c r="Q41" s="19">
        <v>99.9</v>
      </c>
      <c r="R41" s="19">
        <v>0</v>
      </c>
      <c r="S41" s="19">
        <v>0</v>
      </c>
      <c r="T41" s="19">
        <v>0</v>
      </c>
      <c r="U41" s="21">
        <v>36</v>
      </c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3">
        <v>36</v>
      </c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4"/>
      <c r="BJ41" s="24"/>
    </row>
    <row r="42" spans="1:62" ht="99.95" customHeight="1" x14ac:dyDescent="0.25">
      <c r="A42" s="19" t="s">
        <v>491</v>
      </c>
      <c r="B42" s="19" t="s">
        <v>63</v>
      </c>
      <c r="C42" s="19" t="s">
        <v>64</v>
      </c>
      <c r="D42" s="19" t="s">
        <v>62</v>
      </c>
      <c r="E42" s="19" t="s">
        <v>232</v>
      </c>
      <c r="F42" s="19" t="s">
        <v>408</v>
      </c>
      <c r="G42" s="19" t="str">
        <f t="shared" si="1"/>
        <v>D74V8A_007BC_C6029.jpg</v>
      </c>
      <c r="H42" s="19" t="s">
        <v>409</v>
      </c>
      <c r="I42" s="19" t="s">
        <v>102</v>
      </c>
      <c r="J42" s="19" t="s">
        <v>410</v>
      </c>
      <c r="K42" s="19" t="s">
        <v>349</v>
      </c>
      <c r="L42" s="19" t="s">
        <v>67</v>
      </c>
      <c r="M42" s="19">
        <v>44.4</v>
      </c>
      <c r="N42" s="19">
        <v>0</v>
      </c>
      <c r="O42" s="19">
        <v>0</v>
      </c>
      <c r="P42" s="19">
        <v>0</v>
      </c>
      <c r="Q42" s="19">
        <v>99.9</v>
      </c>
      <c r="R42" s="19">
        <v>0</v>
      </c>
      <c r="S42" s="19">
        <v>0</v>
      </c>
      <c r="T42" s="19">
        <v>0</v>
      </c>
      <c r="U42" s="21">
        <v>42</v>
      </c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3">
        <v>42</v>
      </c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4"/>
      <c r="BJ42" s="24"/>
    </row>
    <row r="43" spans="1:62" ht="99.95" customHeight="1" x14ac:dyDescent="0.25">
      <c r="A43" s="19" t="s">
        <v>491</v>
      </c>
      <c r="B43" s="19" t="s">
        <v>63</v>
      </c>
      <c r="C43" s="19" t="s">
        <v>64</v>
      </c>
      <c r="D43" s="19" t="s">
        <v>71</v>
      </c>
      <c r="E43" s="19" t="s">
        <v>140</v>
      </c>
      <c r="F43" s="19" t="s">
        <v>381</v>
      </c>
      <c r="G43" s="19" t="str">
        <f t="shared" si="1"/>
        <v>D62H5C_08522_C9999.jpg</v>
      </c>
      <c r="H43" s="19" t="s">
        <v>143</v>
      </c>
      <c r="I43" s="19" t="s">
        <v>73</v>
      </c>
      <c r="J43" s="19" t="s">
        <v>144</v>
      </c>
      <c r="K43" s="19" t="s">
        <v>349</v>
      </c>
      <c r="L43" s="19" t="s">
        <v>67</v>
      </c>
      <c r="M43" s="19">
        <v>44.4</v>
      </c>
      <c r="N43" s="19">
        <v>0</v>
      </c>
      <c r="O43" s="19">
        <v>0</v>
      </c>
      <c r="P43" s="19">
        <v>0</v>
      </c>
      <c r="Q43" s="19">
        <v>99.9</v>
      </c>
      <c r="R43" s="19">
        <v>0</v>
      </c>
      <c r="S43" s="19">
        <v>0</v>
      </c>
      <c r="T43" s="19">
        <v>0</v>
      </c>
      <c r="U43" s="21">
        <v>37</v>
      </c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3">
        <v>37</v>
      </c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4"/>
      <c r="BJ43" s="24"/>
    </row>
    <row r="44" spans="1:62" ht="99.95" customHeight="1" x14ac:dyDescent="0.25">
      <c r="A44" s="19" t="s">
        <v>491</v>
      </c>
      <c r="B44" s="19" t="s">
        <v>63</v>
      </c>
      <c r="C44" s="19" t="s">
        <v>64</v>
      </c>
      <c r="D44" s="19" t="s">
        <v>62</v>
      </c>
      <c r="E44" s="19" t="s">
        <v>416</v>
      </c>
      <c r="F44" s="19" t="s">
        <v>417</v>
      </c>
      <c r="G44" s="19" t="str">
        <f t="shared" si="1"/>
        <v>D724BC_0AJHS_C6426.jpg</v>
      </c>
      <c r="H44" s="19" t="s">
        <v>418</v>
      </c>
      <c r="I44" s="19" t="s">
        <v>419</v>
      </c>
      <c r="J44" s="19" t="s">
        <v>420</v>
      </c>
      <c r="K44" s="19" t="s">
        <v>349</v>
      </c>
      <c r="L44" s="19" t="s">
        <v>67</v>
      </c>
      <c r="M44" s="19">
        <v>48.85</v>
      </c>
      <c r="N44" s="19">
        <v>0</v>
      </c>
      <c r="O44" s="19">
        <v>0</v>
      </c>
      <c r="P44" s="19">
        <v>0</v>
      </c>
      <c r="Q44" s="19">
        <v>109.9</v>
      </c>
      <c r="R44" s="19">
        <v>0</v>
      </c>
      <c r="S44" s="19">
        <v>0</v>
      </c>
      <c r="T44" s="19">
        <v>0</v>
      </c>
      <c r="U44" s="21">
        <v>40</v>
      </c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3">
        <v>40</v>
      </c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4"/>
      <c r="BJ44" s="24"/>
    </row>
    <row r="45" spans="1:62" ht="99.95" customHeight="1" x14ac:dyDescent="0.25">
      <c r="A45" s="19" t="s">
        <v>491</v>
      </c>
      <c r="B45" s="19" t="s">
        <v>63</v>
      </c>
      <c r="C45" s="19" t="s">
        <v>64</v>
      </c>
      <c r="D45" s="19" t="s">
        <v>62</v>
      </c>
      <c r="E45" s="19" t="s">
        <v>232</v>
      </c>
      <c r="F45" s="19" t="s">
        <v>405</v>
      </c>
      <c r="G45" s="19" t="str">
        <f t="shared" si="1"/>
        <v>D54V8A_085HH_C9999.jpg</v>
      </c>
      <c r="H45" s="19" t="s">
        <v>406</v>
      </c>
      <c r="I45" s="19" t="s">
        <v>73</v>
      </c>
      <c r="J45" s="19" t="s">
        <v>407</v>
      </c>
      <c r="K45" s="19" t="s">
        <v>360</v>
      </c>
      <c r="L45" s="19" t="s">
        <v>67</v>
      </c>
      <c r="M45" s="19">
        <v>44.4</v>
      </c>
      <c r="N45" s="19">
        <v>0</v>
      </c>
      <c r="O45" s="19">
        <v>0</v>
      </c>
      <c r="P45" s="19">
        <v>0</v>
      </c>
      <c r="Q45" s="19">
        <v>99.9</v>
      </c>
      <c r="R45" s="19">
        <v>0</v>
      </c>
      <c r="S45" s="19">
        <v>0</v>
      </c>
      <c r="T45" s="19">
        <v>0</v>
      </c>
      <c r="U45" s="21">
        <v>33</v>
      </c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3">
        <v>33</v>
      </c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4"/>
      <c r="BJ45" s="24"/>
    </row>
    <row r="46" spans="1:62" ht="99.95" customHeight="1" x14ac:dyDescent="0.25">
      <c r="A46" s="19" t="s">
        <v>491</v>
      </c>
      <c r="B46" s="19" t="s">
        <v>63</v>
      </c>
      <c r="C46" s="19" t="s">
        <v>76</v>
      </c>
      <c r="D46" s="19" t="s">
        <v>75</v>
      </c>
      <c r="E46" s="19" t="s">
        <v>302</v>
      </c>
      <c r="F46" s="19" t="s">
        <v>303</v>
      </c>
      <c r="G46" s="19" t="str">
        <f t="shared" si="1"/>
        <v>D643MA_00085_C1000.jpg</v>
      </c>
      <c r="H46" s="19" t="s">
        <v>87</v>
      </c>
      <c r="I46" s="19" t="s">
        <v>135</v>
      </c>
      <c r="J46" s="19" t="s">
        <v>88</v>
      </c>
      <c r="K46" s="19" t="s">
        <v>66</v>
      </c>
      <c r="L46" s="19" t="s">
        <v>67</v>
      </c>
      <c r="M46" s="19">
        <v>65.2</v>
      </c>
      <c r="N46" s="19">
        <v>0</v>
      </c>
      <c r="O46" s="19">
        <v>0</v>
      </c>
      <c r="P46" s="19">
        <v>0</v>
      </c>
      <c r="Q46" s="19">
        <v>149.9</v>
      </c>
      <c r="R46" s="19">
        <v>0</v>
      </c>
      <c r="S46" s="19">
        <v>0</v>
      </c>
      <c r="T46" s="19">
        <v>0</v>
      </c>
      <c r="U46" s="21">
        <v>60</v>
      </c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3">
        <v>12</v>
      </c>
      <c r="AO46" s="22"/>
      <c r="AP46" s="23">
        <v>23</v>
      </c>
      <c r="AQ46" s="22"/>
      <c r="AR46" s="23">
        <v>23</v>
      </c>
      <c r="AS46" s="22"/>
      <c r="AT46" s="22"/>
      <c r="AU46" s="22"/>
      <c r="AV46" s="23">
        <v>2</v>
      </c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4"/>
      <c r="BJ46" s="24"/>
    </row>
    <row r="47" spans="1:62" ht="99.95" customHeight="1" x14ac:dyDescent="0.25">
      <c r="A47" s="19" t="s">
        <v>491</v>
      </c>
      <c r="B47" s="19" t="s">
        <v>63</v>
      </c>
      <c r="C47" s="19" t="s">
        <v>64</v>
      </c>
      <c r="D47" s="19" t="s">
        <v>71</v>
      </c>
      <c r="E47" s="19" t="s">
        <v>134</v>
      </c>
      <c r="F47" s="19" t="s">
        <v>390</v>
      </c>
      <c r="G47" s="19" t="str">
        <f t="shared" si="1"/>
        <v>D6455A_08502_C0718.jpg</v>
      </c>
      <c r="H47" s="19" t="s">
        <v>282</v>
      </c>
      <c r="I47" s="19" t="s">
        <v>351</v>
      </c>
      <c r="J47" s="19" t="s">
        <v>283</v>
      </c>
      <c r="K47" s="19" t="s">
        <v>349</v>
      </c>
      <c r="L47" s="19" t="s">
        <v>67</v>
      </c>
      <c r="M47" s="19">
        <v>40</v>
      </c>
      <c r="N47" s="19">
        <v>0</v>
      </c>
      <c r="O47" s="19">
        <v>0</v>
      </c>
      <c r="P47" s="19">
        <v>0</v>
      </c>
      <c r="Q47" s="19">
        <v>89.9</v>
      </c>
      <c r="R47" s="19">
        <v>0</v>
      </c>
      <c r="S47" s="19">
        <v>0</v>
      </c>
      <c r="T47" s="19">
        <v>0</v>
      </c>
      <c r="U47" s="21">
        <v>35</v>
      </c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3">
        <v>35</v>
      </c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4"/>
      <c r="BJ47" s="24"/>
    </row>
    <row r="48" spans="1:62" ht="99.95" customHeight="1" x14ac:dyDescent="0.25">
      <c r="A48" s="19" t="s">
        <v>491</v>
      </c>
      <c r="B48" s="19" t="s">
        <v>63</v>
      </c>
      <c r="C48" s="19" t="s">
        <v>64</v>
      </c>
      <c r="D48" s="19" t="s">
        <v>65</v>
      </c>
      <c r="E48" s="19" t="s">
        <v>216</v>
      </c>
      <c r="F48" s="19" t="s">
        <v>219</v>
      </c>
      <c r="G48" s="19" t="str">
        <f t="shared" si="1"/>
        <v>D64D8A_000HI_C4347.jpg</v>
      </c>
      <c r="H48" s="19" t="s">
        <v>137</v>
      </c>
      <c r="I48" s="19" t="s">
        <v>220</v>
      </c>
      <c r="J48" s="19" t="s">
        <v>138</v>
      </c>
      <c r="K48" s="19" t="s">
        <v>66</v>
      </c>
      <c r="L48" s="19" t="s">
        <v>67</v>
      </c>
      <c r="M48" s="19">
        <v>40</v>
      </c>
      <c r="N48" s="19">
        <v>0</v>
      </c>
      <c r="O48" s="19">
        <v>0</v>
      </c>
      <c r="P48" s="19">
        <v>0</v>
      </c>
      <c r="Q48" s="19">
        <v>89.9</v>
      </c>
      <c r="R48" s="19">
        <v>0</v>
      </c>
      <c r="S48" s="19">
        <v>0</v>
      </c>
      <c r="T48" s="19">
        <v>0</v>
      </c>
      <c r="U48" s="21">
        <v>53</v>
      </c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3">
        <v>3</v>
      </c>
      <c r="AO48" s="22"/>
      <c r="AP48" s="23">
        <v>10</v>
      </c>
      <c r="AQ48" s="22"/>
      <c r="AR48" s="23">
        <v>14</v>
      </c>
      <c r="AS48" s="22"/>
      <c r="AT48" s="23">
        <v>15</v>
      </c>
      <c r="AU48" s="22"/>
      <c r="AV48" s="23">
        <v>7</v>
      </c>
      <c r="AW48" s="22"/>
      <c r="AX48" s="23">
        <v>4</v>
      </c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4"/>
      <c r="BJ48" s="24"/>
    </row>
    <row r="49" spans="1:62" ht="99.95" customHeight="1" x14ac:dyDescent="0.25">
      <c r="A49" s="19" t="s">
        <v>491</v>
      </c>
      <c r="B49" s="19" t="s">
        <v>63</v>
      </c>
      <c r="C49" s="19" t="s">
        <v>76</v>
      </c>
      <c r="D49" s="19" t="s">
        <v>62</v>
      </c>
      <c r="E49" s="19" t="s">
        <v>126</v>
      </c>
      <c r="F49" s="19" t="s">
        <v>284</v>
      </c>
      <c r="G49" s="19" t="str">
        <f t="shared" si="1"/>
        <v>D64W1A_085KY_C7B9H.jpg</v>
      </c>
      <c r="H49" s="19" t="s">
        <v>285</v>
      </c>
      <c r="I49" s="19" t="s">
        <v>286</v>
      </c>
      <c r="J49" s="19" t="s">
        <v>287</v>
      </c>
      <c r="K49" s="19" t="s">
        <v>66</v>
      </c>
      <c r="L49" s="19" t="s">
        <v>67</v>
      </c>
      <c r="M49" s="19">
        <v>60.85</v>
      </c>
      <c r="N49" s="19">
        <v>0</v>
      </c>
      <c r="O49" s="19">
        <v>0</v>
      </c>
      <c r="P49" s="19">
        <v>0</v>
      </c>
      <c r="Q49" s="19">
        <v>139.9</v>
      </c>
      <c r="R49" s="19">
        <v>0</v>
      </c>
      <c r="S49" s="19">
        <v>0</v>
      </c>
      <c r="T49" s="19">
        <v>0</v>
      </c>
      <c r="U49" s="21">
        <v>51</v>
      </c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3">
        <v>11</v>
      </c>
      <c r="AO49" s="22"/>
      <c r="AP49" s="23">
        <v>11</v>
      </c>
      <c r="AQ49" s="23">
        <v>5</v>
      </c>
      <c r="AR49" s="23">
        <v>10</v>
      </c>
      <c r="AS49" s="23">
        <v>3</v>
      </c>
      <c r="AT49" s="23">
        <v>6</v>
      </c>
      <c r="AU49" s="23">
        <v>3</v>
      </c>
      <c r="AV49" s="23">
        <v>2</v>
      </c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4"/>
      <c r="BJ49" s="24"/>
    </row>
    <row r="50" spans="1:62" ht="99.95" customHeight="1" x14ac:dyDescent="0.25">
      <c r="A50" s="19" t="s">
        <v>491</v>
      </c>
      <c r="B50" s="19" t="s">
        <v>63</v>
      </c>
      <c r="C50" s="19" t="s">
        <v>64</v>
      </c>
      <c r="D50" s="19" t="s">
        <v>62</v>
      </c>
      <c r="E50" s="19" t="s">
        <v>398</v>
      </c>
      <c r="F50" s="19" t="s">
        <v>400</v>
      </c>
      <c r="G50" s="19" t="str">
        <f t="shared" si="1"/>
        <v>D743YA_021BC_C6029.jpg</v>
      </c>
      <c r="H50" s="19" t="s">
        <v>401</v>
      </c>
      <c r="I50" s="19" t="s">
        <v>102</v>
      </c>
      <c r="J50" s="19" t="s">
        <v>402</v>
      </c>
      <c r="K50" s="19" t="s">
        <v>349</v>
      </c>
      <c r="L50" s="19" t="s">
        <v>67</v>
      </c>
      <c r="M50" s="19">
        <v>44.4</v>
      </c>
      <c r="N50" s="19">
        <v>0</v>
      </c>
      <c r="O50" s="19">
        <v>0</v>
      </c>
      <c r="P50" s="19">
        <v>0</v>
      </c>
      <c r="Q50" s="19">
        <v>99.9</v>
      </c>
      <c r="R50" s="19">
        <v>0</v>
      </c>
      <c r="S50" s="19">
        <v>0</v>
      </c>
      <c r="T50" s="19">
        <v>0</v>
      </c>
      <c r="U50" s="21">
        <v>30</v>
      </c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3">
        <v>30</v>
      </c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4"/>
      <c r="BJ50" s="24"/>
    </row>
    <row r="51" spans="1:62" ht="99.95" customHeight="1" x14ac:dyDescent="0.25">
      <c r="A51" s="19" t="s">
        <v>491</v>
      </c>
      <c r="B51" s="19" t="s">
        <v>63</v>
      </c>
      <c r="C51" s="19" t="s">
        <v>76</v>
      </c>
      <c r="D51" s="19" t="s">
        <v>75</v>
      </c>
      <c r="E51" s="19" t="s">
        <v>227</v>
      </c>
      <c r="F51" s="19" t="s">
        <v>301</v>
      </c>
      <c r="G51" s="19" t="str">
        <f t="shared" si="1"/>
        <v>D642QK_00022_C9999.jpg</v>
      </c>
      <c r="H51" s="19" t="s">
        <v>80</v>
      </c>
      <c r="I51" s="19" t="s">
        <v>73</v>
      </c>
      <c r="J51" s="19" t="s">
        <v>81</v>
      </c>
      <c r="K51" s="19" t="s">
        <v>66</v>
      </c>
      <c r="L51" s="19" t="s">
        <v>67</v>
      </c>
      <c r="M51" s="19">
        <v>50</v>
      </c>
      <c r="N51" s="19">
        <v>0</v>
      </c>
      <c r="O51" s="19">
        <v>0</v>
      </c>
      <c r="P51" s="19">
        <v>0</v>
      </c>
      <c r="Q51" s="19">
        <v>115</v>
      </c>
      <c r="R51" s="19">
        <v>0</v>
      </c>
      <c r="S51" s="19">
        <v>0</v>
      </c>
      <c r="T51" s="19">
        <v>0</v>
      </c>
      <c r="U51" s="21">
        <v>49</v>
      </c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3">
        <v>15</v>
      </c>
      <c r="AO51" s="22"/>
      <c r="AP51" s="23">
        <v>11</v>
      </c>
      <c r="AQ51" s="22"/>
      <c r="AR51" s="23">
        <v>18</v>
      </c>
      <c r="AS51" s="22"/>
      <c r="AT51" s="23">
        <v>5</v>
      </c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4"/>
      <c r="BJ51" s="24"/>
    </row>
    <row r="52" spans="1:62" ht="99.95" customHeight="1" x14ac:dyDescent="0.25">
      <c r="A52" s="19" t="s">
        <v>491</v>
      </c>
      <c r="B52" s="19" t="s">
        <v>63</v>
      </c>
      <c r="C52" s="19" t="s">
        <v>64</v>
      </c>
      <c r="D52" s="19" t="s">
        <v>65</v>
      </c>
      <c r="E52" s="19" t="s">
        <v>366</v>
      </c>
      <c r="F52" s="19" t="s">
        <v>367</v>
      </c>
      <c r="G52" s="19" t="str">
        <f t="shared" si="1"/>
        <v>D744GA_021EW_C8U1A.jpg</v>
      </c>
      <c r="H52" s="19" t="s">
        <v>368</v>
      </c>
      <c r="I52" s="19" t="s">
        <v>369</v>
      </c>
      <c r="J52" s="19" t="s">
        <v>370</v>
      </c>
      <c r="K52" s="19" t="s">
        <v>349</v>
      </c>
      <c r="L52" s="19" t="s">
        <v>67</v>
      </c>
      <c r="M52" s="19">
        <v>44.4</v>
      </c>
      <c r="N52" s="19">
        <v>0</v>
      </c>
      <c r="O52" s="19">
        <v>0</v>
      </c>
      <c r="P52" s="19">
        <v>0</v>
      </c>
      <c r="Q52" s="19">
        <v>99.9</v>
      </c>
      <c r="R52" s="19">
        <v>0</v>
      </c>
      <c r="S52" s="19">
        <v>0</v>
      </c>
      <c r="T52" s="19">
        <v>0</v>
      </c>
      <c r="U52" s="21">
        <v>49</v>
      </c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3">
        <v>45</v>
      </c>
      <c r="AO52" s="22"/>
      <c r="AP52" s="22"/>
      <c r="AQ52" s="23">
        <v>2</v>
      </c>
      <c r="AR52" s="22"/>
      <c r="AS52" s="23">
        <v>2</v>
      </c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4"/>
      <c r="BJ52" s="24"/>
    </row>
    <row r="53" spans="1:62" ht="99.95" customHeight="1" x14ac:dyDescent="0.25">
      <c r="A53" s="19" t="s">
        <v>491</v>
      </c>
      <c r="B53" s="19" t="s">
        <v>63</v>
      </c>
      <c r="C53" s="19" t="s">
        <v>78</v>
      </c>
      <c r="D53" s="19" t="s">
        <v>71</v>
      </c>
      <c r="E53" s="19" t="s">
        <v>430</v>
      </c>
      <c r="F53" s="19" t="s">
        <v>431</v>
      </c>
      <c r="G53" s="19" t="str">
        <f t="shared" si="1"/>
        <v>D748PA_0CN40_C7016.jpg</v>
      </c>
      <c r="H53" s="19" t="s">
        <v>432</v>
      </c>
      <c r="I53" s="19" t="s">
        <v>338</v>
      </c>
      <c r="J53" s="19" t="s">
        <v>433</v>
      </c>
      <c r="K53" s="19" t="s">
        <v>349</v>
      </c>
      <c r="L53" s="19" t="s">
        <v>67</v>
      </c>
      <c r="M53" s="19">
        <v>47.8</v>
      </c>
      <c r="N53" s="19">
        <v>0</v>
      </c>
      <c r="O53" s="19">
        <v>0</v>
      </c>
      <c r="P53" s="19">
        <v>0</v>
      </c>
      <c r="Q53" s="19">
        <v>109.9</v>
      </c>
      <c r="R53" s="19">
        <v>0</v>
      </c>
      <c r="S53" s="19">
        <v>0</v>
      </c>
      <c r="T53" s="19">
        <v>0</v>
      </c>
      <c r="U53" s="21">
        <v>28</v>
      </c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3">
        <v>28</v>
      </c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4"/>
      <c r="BJ53" s="24"/>
    </row>
    <row r="54" spans="1:62" ht="99.95" customHeight="1" x14ac:dyDescent="0.25">
      <c r="A54" s="19" t="s">
        <v>491</v>
      </c>
      <c r="B54" s="19" t="s">
        <v>63</v>
      </c>
      <c r="C54" s="19" t="s">
        <v>64</v>
      </c>
      <c r="D54" s="19" t="s">
        <v>62</v>
      </c>
      <c r="E54" s="19" t="s">
        <v>313</v>
      </c>
      <c r="F54" s="19" t="s">
        <v>395</v>
      </c>
      <c r="G54" s="19" t="str">
        <f t="shared" si="1"/>
        <v>D723XA_00007_C6029.jpg</v>
      </c>
      <c r="H54" s="19" t="s">
        <v>396</v>
      </c>
      <c r="I54" s="19" t="s">
        <v>102</v>
      </c>
      <c r="J54" s="19" t="s">
        <v>397</v>
      </c>
      <c r="K54" s="19" t="s">
        <v>349</v>
      </c>
      <c r="L54" s="19" t="s">
        <v>67</v>
      </c>
      <c r="M54" s="19">
        <v>48.85</v>
      </c>
      <c r="N54" s="19">
        <v>0</v>
      </c>
      <c r="O54" s="19">
        <v>0</v>
      </c>
      <c r="P54" s="19">
        <v>0</v>
      </c>
      <c r="Q54" s="19">
        <v>109.9</v>
      </c>
      <c r="R54" s="19">
        <v>0</v>
      </c>
      <c r="S54" s="19">
        <v>0</v>
      </c>
      <c r="T54" s="19">
        <v>0</v>
      </c>
      <c r="U54" s="21">
        <v>24</v>
      </c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3">
        <v>24</v>
      </c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4"/>
      <c r="BJ54" s="24"/>
    </row>
    <row r="55" spans="1:62" ht="99.95" customHeight="1" x14ac:dyDescent="0.25">
      <c r="A55" s="19" t="s">
        <v>491</v>
      </c>
      <c r="B55" s="19" t="s">
        <v>63</v>
      </c>
      <c r="C55" s="19" t="s">
        <v>64</v>
      </c>
      <c r="D55" s="19" t="s">
        <v>65</v>
      </c>
      <c r="E55" s="19" t="s">
        <v>216</v>
      </c>
      <c r="F55" s="19" t="s">
        <v>223</v>
      </c>
      <c r="G55" s="19" t="str">
        <f t="shared" si="1"/>
        <v>D64D8A_0J0BC_C4069.jpg</v>
      </c>
      <c r="H55" s="19" t="s">
        <v>224</v>
      </c>
      <c r="I55" s="19" t="s">
        <v>225</v>
      </c>
      <c r="J55" s="19" t="s">
        <v>226</v>
      </c>
      <c r="K55" s="19" t="s">
        <v>66</v>
      </c>
      <c r="L55" s="19" t="s">
        <v>67</v>
      </c>
      <c r="M55" s="19">
        <v>40</v>
      </c>
      <c r="N55" s="19">
        <v>0</v>
      </c>
      <c r="O55" s="19">
        <v>0</v>
      </c>
      <c r="P55" s="19">
        <v>0</v>
      </c>
      <c r="Q55" s="19">
        <v>89.9</v>
      </c>
      <c r="R55" s="19">
        <v>0</v>
      </c>
      <c r="S55" s="19">
        <v>0</v>
      </c>
      <c r="T55" s="19">
        <v>0</v>
      </c>
      <c r="U55" s="21">
        <v>47</v>
      </c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3">
        <v>5</v>
      </c>
      <c r="AO55" s="22"/>
      <c r="AP55" s="23">
        <v>9</v>
      </c>
      <c r="AQ55" s="22"/>
      <c r="AR55" s="23">
        <v>10</v>
      </c>
      <c r="AS55" s="22"/>
      <c r="AT55" s="23">
        <v>12</v>
      </c>
      <c r="AU55" s="22"/>
      <c r="AV55" s="23">
        <v>7</v>
      </c>
      <c r="AW55" s="22"/>
      <c r="AX55" s="23">
        <v>3</v>
      </c>
      <c r="AY55" s="23">
        <v>1</v>
      </c>
      <c r="AZ55" s="22"/>
      <c r="BA55" s="22"/>
      <c r="BB55" s="22"/>
      <c r="BC55" s="22"/>
      <c r="BD55" s="22"/>
      <c r="BE55" s="22"/>
      <c r="BF55" s="22"/>
      <c r="BG55" s="22"/>
      <c r="BH55" s="22"/>
      <c r="BI55" s="24"/>
      <c r="BJ55" s="24"/>
    </row>
    <row r="56" spans="1:62" ht="99.95" customHeight="1" x14ac:dyDescent="0.25">
      <c r="A56" s="19" t="s">
        <v>491</v>
      </c>
      <c r="B56" s="19" t="s">
        <v>63</v>
      </c>
      <c r="C56" s="19" t="s">
        <v>64</v>
      </c>
      <c r="D56" s="19" t="s">
        <v>62</v>
      </c>
      <c r="E56" s="19" t="s">
        <v>414</v>
      </c>
      <c r="F56" s="19" t="s">
        <v>415</v>
      </c>
      <c r="G56" s="19" t="str">
        <f t="shared" si="1"/>
        <v>D746BD_00043_C9999.jpg</v>
      </c>
      <c r="H56" s="19" t="s">
        <v>72</v>
      </c>
      <c r="I56" s="19" t="s">
        <v>73</v>
      </c>
      <c r="J56" s="19" t="s">
        <v>74</v>
      </c>
      <c r="K56" s="19" t="s">
        <v>349</v>
      </c>
      <c r="L56" s="19" t="s">
        <v>67</v>
      </c>
      <c r="M56" s="19">
        <v>44.4</v>
      </c>
      <c r="N56" s="19">
        <v>0</v>
      </c>
      <c r="O56" s="19">
        <v>0</v>
      </c>
      <c r="P56" s="19">
        <v>0</v>
      </c>
      <c r="Q56" s="19">
        <v>99.9</v>
      </c>
      <c r="R56" s="19">
        <v>0</v>
      </c>
      <c r="S56" s="19">
        <v>0</v>
      </c>
      <c r="T56" s="19">
        <v>0</v>
      </c>
      <c r="U56" s="21">
        <v>26</v>
      </c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3">
        <v>26</v>
      </c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4"/>
      <c r="BJ56" s="24"/>
    </row>
    <row r="57" spans="1:62" ht="99.95" customHeight="1" x14ac:dyDescent="0.25">
      <c r="A57" s="19" t="s">
        <v>491</v>
      </c>
      <c r="B57" s="19" t="s">
        <v>63</v>
      </c>
      <c r="C57" s="19" t="s">
        <v>64</v>
      </c>
      <c r="D57" s="19" t="s">
        <v>62</v>
      </c>
      <c r="E57" s="19" t="s">
        <v>255</v>
      </c>
      <c r="F57" s="19" t="s">
        <v>413</v>
      </c>
      <c r="G57" s="19" t="str">
        <f t="shared" si="1"/>
        <v>D72P8C_00066_C9999.jpg</v>
      </c>
      <c r="H57" s="19" t="s">
        <v>123</v>
      </c>
      <c r="I57" s="19" t="s">
        <v>73</v>
      </c>
      <c r="J57" s="19" t="s">
        <v>124</v>
      </c>
      <c r="K57" s="19" t="s">
        <v>66</v>
      </c>
      <c r="L57" s="19" t="s">
        <v>67</v>
      </c>
      <c r="M57" s="19">
        <v>44.4</v>
      </c>
      <c r="N57" s="19">
        <v>0</v>
      </c>
      <c r="O57" s="19">
        <v>0</v>
      </c>
      <c r="P57" s="19">
        <v>0</v>
      </c>
      <c r="Q57" s="19">
        <v>99.9</v>
      </c>
      <c r="R57" s="19">
        <v>0</v>
      </c>
      <c r="S57" s="19">
        <v>0</v>
      </c>
      <c r="T57" s="19">
        <v>0</v>
      </c>
      <c r="U57" s="21">
        <v>26</v>
      </c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3">
        <v>26</v>
      </c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4"/>
      <c r="BJ57" s="24"/>
    </row>
    <row r="58" spans="1:62" ht="99.95" customHeight="1" x14ac:dyDescent="0.25">
      <c r="A58" s="19" t="s">
        <v>491</v>
      </c>
      <c r="B58" s="19" t="s">
        <v>63</v>
      </c>
      <c r="C58" s="19" t="s">
        <v>76</v>
      </c>
      <c r="D58" s="19" t="s">
        <v>62</v>
      </c>
      <c r="E58" s="19" t="s">
        <v>428</v>
      </c>
      <c r="F58" s="19" t="s">
        <v>429</v>
      </c>
      <c r="G58" s="19" t="str">
        <f t="shared" si="1"/>
        <v>D747DD_00004_C9999.jpg</v>
      </c>
      <c r="H58" s="19" t="s">
        <v>127</v>
      </c>
      <c r="I58" s="19" t="s">
        <v>73</v>
      </c>
      <c r="J58" s="19" t="s">
        <v>128</v>
      </c>
      <c r="K58" s="19" t="s">
        <v>360</v>
      </c>
      <c r="L58" s="19" t="s">
        <v>67</v>
      </c>
      <c r="M58" s="19">
        <v>44.4</v>
      </c>
      <c r="N58" s="19">
        <v>0</v>
      </c>
      <c r="O58" s="19">
        <v>0</v>
      </c>
      <c r="P58" s="19">
        <v>0</v>
      </c>
      <c r="Q58" s="19">
        <v>99.9</v>
      </c>
      <c r="R58" s="19">
        <v>0</v>
      </c>
      <c r="S58" s="19">
        <v>0</v>
      </c>
      <c r="T58" s="19">
        <v>0</v>
      </c>
      <c r="U58" s="21">
        <v>31</v>
      </c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3">
        <v>31</v>
      </c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4"/>
      <c r="BJ58" s="24"/>
    </row>
    <row r="59" spans="1:62" ht="99.95" customHeight="1" x14ac:dyDescent="0.25">
      <c r="A59" s="19" t="s">
        <v>491</v>
      </c>
      <c r="B59" s="19" t="s">
        <v>63</v>
      </c>
      <c r="C59" s="19" t="s">
        <v>76</v>
      </c>
      <c r="D59" s="19" t="s">
        <v>62</v>
      </c>
      <c r="E59" s="19" t="s">
        <v>426</v>
      </c>
      <c r="F59" s="19" t="s">
        <v>427</v>
      </c>
      <c r="G59" s="19" t="str">
        <f t="shared" si="1"/>
        <v>D747CD_00004_C9999.jpg</v>
      </c>
      <c r="H59" s="19" t="s">
        <v>127</v>
      </c>
      <c r="I59" s="19" t="s">
        <v>73</v>
      </c>
      <c r="J59" s="19" t="s">
        <v>128</v>
      </c>
      <c r="K59" s="19" t="s">
        <v>349</v>
      </c>
      <c r="L59" s="19" t="s">
        <v>67</v>
      </c>
      <c r="M59" s="19">
        <v>44.4</v>
      </c>
      <c r="N59" s="19">
        <v>0</v>
      </c>
      <c r="O59" s="19">
        <v>0</v>
      </c>
      <c r="P59" s="19">
        <v>0</v>
      </c>
      <c r="Q59" s="19">
        <v>99.9</v>
      </c>
      <c r="R59" s="19">
        <v>0</v>
      </c>
      <c r="S59" s="19">
        <v>0</v>
      </c>
      <c r="T59" s="19">
        <v>0</v>
      </c>
      <c r="U59" s="21">
        <v>28</v>
      </c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3">
        <v>28</v>
      </c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4"/>
      <c r="BJ59" s="24"/>
    </row>
    <row r="60" spans="1:62" ht="99.95" customHeight="1" x14ac:dyDescent="0.25">
      <c r="A60" s="19" t="s">
        <v>491</v>
      </c>
      <c r="B60" s="19" t="s">
        <v>63</v>
      </c>
      <c r="C60" s="19" t="s">
        <v>78</v>
      </c>
      <c r="D60" s="19" t="s">
        <v>62</v>
      </c>
      <c r="E60" s="19" t="s">
        <v>436</v>
      </c>
      <c r="F60" s="19" t="s">
        <v>437</v>
      </c>
      <c r="G60" s="19" t="str">
        <f t="shared" si="1"/>
        <v>D748NB_043LT_C4002.jpg</v>
      </c>
      <c r="H60" s="19" t="s">
        <v>438</v>
      </c>
      <c r="I60" s="19" t="s">
        <v>90</v>
      </c>
      <c r="J60" s="19" t="s">
        <v>439</v>
      </c>
      <c r="K60" s="19" t="s">
        <v>349</v>
      </c>
      <c r="L60" s="19" t="s">
        <v>67</v>
      </c>
      <c r="M60" s="19">
        <v>52.15</v>
      </c>
      <c r="N60" s="19">
        <v>0</v>
      </c>
      <c r="O60" s="19">
        <v>0</v>
      </c>
      <c r="P60" s="19">
        <v>0</v>
      </c>
      <c r="Q60" s="19">
        <v>119.9</v>
      </c>
      <c r="R60" s="19">
        <v>0</v>
      </c>
      <c r="S60" s="19">
        <v>0</v>
      </c>
      <c r="T60" s="19">
        <v>0</v>
      </c>
      <c r="U60" s="21">
        <v>27</v>
      </c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3">
        <v>27</v>
      </c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4"/>
      <c r="BJ60" s="24"/>
    </row>
    <row r="61" spans="1:62" ht="99.95" customHeight="1" x14ac:dyDescent="0.25">
      <c r="A61" s="19" t="s">
        <v>491</v>
      </c>
      <c r="B61" s="19" t="s">
        <v>63</v>
      </c>
      <c r="C61" s="19" t="s">
        <v>64</v>
      </c>
      <c r="D61" s="19" t="s">
        <v>62</v>
      </c>
      <c r="E61" s="19" t="s">
        <v>232</v>
      </c>
      <c r="F61" s="19" t="s">
        <v>411</v>
      </c>
      <c r="G61" s="19" t="str">
        <f t="shared" si="1"/>
        <v>D74V8A_021BC_C8017.jpg</v>
      </c>
      <c r="H61" s="19" t="s">
        <v>401</v>
      </c>
      <c r="I61" s="19" t="s">
        <v>354</v>
      </c>
      <c r="J61" s="19" t="s">
        <v>402</v>
      </c>
      <c r="K61" s="19" t="s">
        <v>349</v>
      </c>
      <c r="L61" s="19" t="s">
        <v>67</v>
      </c>
      <c r="M61" s="19">
        <v>44.4</v>
      </c>
      <c r="N61" s="19">
        <v>0</v>
      </c>
      <c r="O61" s="19">
        <v>0</v>
      </c>
      <c r="P61" s="19">
        <v>0</v>
      </c>
      <c r="Q61" s="19">
        <v>99.9</v>
      </c>
      <c r="R61" s="19">
        <v>0</v>
      </c>
      <c r="S61" s="19">
        <v>0</v>
      </c>
      <c r="T61" s="19">
        <v>0</v>
      </c>
      <c r="U61" s="21">
        <v>20</v>
      </c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3">
        <v>20</v>
      </c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4"/>
      <c r="BJ61" s="24"/>
    </row>
    <row r="62" spans="1:62" ht="99.95" customHeight="1" x14ac:dyDescent="0.25">
      <c r="A62" s="19" t="s">
        <v>491</v>
      </c>
      <c r="B62" s="19" t="s">
        <v>63</v>
      </c>
      <c r="C62" s="19" t="s">
        <v>76</v>
      </c>
      <c r="D62" s="19" t="s">
        <v>62</v>
      </c>
      <c r="E62" s="19" t="s">
        <v>255</v>
      </c>
      <c r="F62" s="19" t="s">
        <v>288</v>
      </c>
      <c r="G62" s="19" t="str">
        <f t="shared" si="1"/>
        <v>D64P8D_0KF41_C5LA8.jpg</v>
      </c>
      <c r="H62" s="19" t="s">
        <v>273</v>
      </c>
      <c r="I62" s="19" t="s">
        <v>274</v>
      </c>
      <c r="J62" s="19" t="s">
        <v>275</v>
      </c>
      <c r="K62" s="19" t="s">
        <v>66</v>
      </c>
      <c r="L62" s="19" t="s">
        <v>67</v>
      </c>
      <c r="M62" s="19">
        <v>52.15</v>
      </c>
      <c r="N62" s="19">
        <v>0</v>
      </c>
      <c r="O62" s="19">
        <v>0</v>
      </c>
      <c r="P62" s="19">
        <v>0</v>
      </c>
      <c r="Q62" s="19">
        <v>119.9</v>
      </c>
      <c r="R62" s="19">
        <v>0</v>
      </c>
      <c r="S62" s="19">
        <v>0</v>
      </c>
      <c r="T62" s="19">
        <v>0</v>
      </c>
      <c r="U62" s="21">
        <v>31</v>
      </c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3">
        <v>1</v>
      </c>
      <c r="AO62" s="22"/>
      <c r="AP62" s="23">
        <v>4</v>
      </c>
      <c r="AQ62" s="22"/>
      <c r="AR62" s="23">
        <v>1</v>
      </c>
      <c r="AS62" s="22"/>
      <c r="AT62" s="23">
        <v>13</v>
      </c>
      <c r="AU62" s="22"/>
      <c r="AV62" s="23">
        <v>5</v>
      </c>
      <c r="AW62" s="22"/>
      <c r="AX62" s="23">
        <v>1</v>
      </c>
      <c r="AY62" s="23">
        <v>6</v>
      </c>
      <c r="AZ62" s="22"/>
      <c r="BA62" s="22"/>
      <c r="BB62" s="22"/>
      <c r="BC62" s="22"/>
      <c r="BD62" s="22"/>
      <c r="BE62" s="22"/>
      <c r="BF62" s="22"/>
      <c r="BG62" s="22"/>
      <c r="BH62" s="22"/>
      <c r="BI62" s="24"/>
      <c r="BJ62" s="24"/>
    </row>
    <row r="63" spans="1:62" ht="99.95" customHeight="1" x14ac:dyDescent="0.25">
      <c r="A63" s="19" t="s">
        <v>491</v>
      </c>
      <c r="B63" s="19" t="s">
        <v>63</v>
      </c>
      <c r="C63" s="19" t="s">
        <v>76</v>
      </c>
      <c r="D63" s="19" t="s">
        <v>75</v>
      </c>
      <c r="E63" s="19" t="s">
        <v>227</v>
      </c>
      <c r="F63" s="19" t="s">
        <v>300</v>
      </c>
      <c r="G63" s="19" t="str">
        <f t="shared" si="1"/>
        <v>D642QK_00022_C6029.jpg</v>
      </c>
      <c r="H63" s="19" t="s">
        <v>80</v>
      </c>
      <c r="I63" s="19" t="s">
        <v>102</v>
      </c>
      <c r="J63" s="19" t="s">
        <v>81</v>
      </c>
      <c r="K63" s="19" t="s">
        <v>96</v>
      </c>
      <c r="L63" s="19" t="s">
        <v>67</v>
      </c>
      <c r="M63" s="19">
        <v>50</v>
      </c>
      <c r="N63" s="19">
        <v>0</v>
      </c>
      <c r="O63" s="19">
        <v>0</v>
      </c>
      <c r="P63" s="19">
        <v>0</v>
      </c>
      <c r="Q63" s="19">
        <v>115</v>
      </c>
      <c r="R63" s="19">
        <v>0</v>
      </c>
      <c r="S63" s="19">
        <v>0</v>
      </c>
      <c r="T63" s="19">
        <v>0</v>
      </c>
      <c r="U63" s="21">
        <v>31</v>
      </c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3">
        <v>6</v>
      </c>
      <c r="AO63" s="22"/>
      <c r="AP63" s="23">
        <v>12</v>
      </c>
      <c r="AQ63" s="22"/>
      <c r="AR63" s="23">
        <v>8</v>
      </c>
      <c r="AS63" s="22"/>
      <c r="AT63" s="23">
        <v>5</v>
      </c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4"/>
      <c r="BJ63" s="24"/>
    </row>
    <row r="64" spans="1:62" ht="99.95" customHeight="1" x14ac:dyDescent="0.25">
      <c r="A64" s="19" t="s">
        <v>491</v>
      </c>
      <c r="B64" s="19" t="s">
        <v>63</v>
      </c>
      <c r="C64" s="19" t="s">
        <v>76</v>
      </c>
      <c r="D64" s="19" t="s">
        <v>65</v>
      </c>
      <c r="E64" s="19" t="s">
        <v>216</v>
      </c>
      <c r="F64" s="19" t="s">
        <v>276</v>
      </c>
      <c r="G64" s="19" t="str">
        <f t="shared" si="1"/>
        <v>D44D8A_021HH_C9999.jpg</v>
      </c>
      <c r="H64" s="19" t="s">
        <v>82</v>
      </c>
      <c r="I64" s="19" t="s">
        <v>73</v>
      </c>
      <c r="J64" s="19" t="s">
        <v>83</v>
      </c>
      <c r="K64" s="19" t="s">
        <v>66</v>
      </c>
      <c r="L64" s="19" t="s">
        <v>67</v>
      </c>
      <c r="M64" s="19">
        <v>40</v>
      </c>
      <c r="N64" s="19">
        <v>0</v>
      </c>
      <c r="O64" s="19">
        <v>0</v>
      </c>
      <c r="P64" s="19">
        <v>0</v>
      </c>
      <c r="Q64" s="19">
        <v>89.9</v>
      </c>
      <c r="R64" s="19">
        <v>0</v>
      </c>
      <c r="S64" s="19">
        <v>0</v>
      </c>
      <c r="T64" s="19">
        <v>0</v>
      </c>
      <c r="U64" s="21">
        <v>27</v>
      </c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3">
        <v>6</v>
      </c>
      <c r="AO64" s="22"/>
      <c r="AP64" s="23">
        <v>21</v>
      </c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4"/>
      <c r="BJ64" s="24"/>
    </row>
    <row r="65" spans="1:62" ht="99.95" customHeight="1" x14ac:dyDescent="0.25">
      <c r="A65" s="19" t="s">
        <v>491</v>
      </c>
      <c r="B65" s="19" t="s">
        <v>63</v>
      </c>
      <c r="C65" s="19" t="s">
        <v>76</v>
      </c>
      <c r="D65" s="19" t="s">
        <v>75</v>
      </c>
      <c r="E65" s="19" t="s">
        <v>141</v>
      </c>
      <c r="F65" s="19" t="s">
        <v>305</v>
      </c>
      <c r="G65" s="19" t="str">
        <f t="shared" si="1"/>
        <v>D641EA_01122_C4024.jpg</v>
      </c>
      <c r="H65" s="19" t="s">
        <v>89</v>
      </c>
      <c r="I65" s="19" t="s">
        <v>306</v>
      </c>
      <c r="J65" s="19" t="s">
        <v>91</v>
      </c>
      <c r="K65" s="19" t="s">
        <v>66</v>
      </c>
      <c r="L65" s="19" t="s">
        <v>67</v>
      </c>
      <c r="M65" s="19">
        <v>54.35</v>
      </c>
      <c r="N65" s="19">
        <v>0</v>
      </c>
      <c r="O65" s="19">
        <v>0</v>
      </c>
      <c r="P65" s="19">
        <v>0</v>
      </c>
      <c r="Q65" s="19">
        <v>125</v>
      </c>
      <c r="R65" s="19">
        <v>0</v>
      </c>
      <c r="S65" s="19">
        <v>0</v>
      </c>
      <c r="T65" s="19">
        <v>0</v>
      </c>
      <c r="U65" s="21">
        <v>27</v>
      </c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3">
        <v>16</v>
      </c>
      <c r="AO65" s="22"/>
      <c r="AP65" s="23">
        <v>8</v>
      </c>
      <c r="AQ65" s="22"/>
      <c r="AR65" s="22"/>
      <c r="AS65" s="22"/>
      <c r="AT65" s="22"/>
      <c r="AU65" s="22"/>
      <c r="AV65" s="22"/>
      <c r="AW65" s="22"/>
      <c r="AX65" s="23">
        <v>2</v>
      </c>
      <c r="AY65" s="23">
        <v>1</v>
      </c>
      <c r="AZ65" s="22"/>
      <c r="BA65" s="22"/>
      <c r="BB65" s="22"/>
      <c r="BC65" s="22"/>
      <c r="BD65" s="22"/>
      <c r="BE65" s="22"/>
      <c r="BF65" s="22"/>
      <c r="BG65" s="22"/>
      <c r="BH65" s="22"/>
      <c r="BI65" s="24"/>
      <c r="BJ65" s="24"/>
    </row>
    <row r="66" spans="1:62" ht="99.95" customHeight="1" x14ac:dyDescent="0.25">
      <c r="A66" s="19" t="s">
        <v>491</v>
      </c>
      <c r="B66" s="19" t="s">
        <v>63</v>
      </c>
      <c r="C66" s="19" t="s">
        <v>78</v>
      </c>
      <c r="D66" s="19" t="s">
        <v>75</v>
      </c>
      <c r="E66" s="19" t="s">
        <v>328</v>
      </c>
      <c r="F66" s="19" t="s">
        <v>332</v>
      </c>
      <c r="G66" s="19" t="str">
        <f t="shared" si="1"/>
        <v>D64N1B_000L1_C7004.jpg</v>
      </c>
      <c r="H66" s="19" t="s">
        <v>330</v>
      </c>
      <c r="I66" s="19" t="s">
        <v>333</v>
      </c>
      <c r="J66" s="19" t="s">
        <v>331</v>
      </c>
      <c r="K66" s="19" t="s">
        <v>66</v>
      </c>
      <c r="L66" s="19" t="s">
        <v>67</v>
      </c>
      <c r="M66" s="19">
        <v>60.85</v>
      </c>
      <c r="N66" s="19">
        <v>0</v>
      </c>
      <c r="O66" s="19">
        <v>0</v>
      </c>
      <c r="P66" s="19">
        <v>0</v>
      </c>
      <c r="Q66" s="19">
        <v>139.9</v>
      </c>
      <c r="R66" s="19">
        <v>0</v>
      </c>
      <c r="S66" s="19">
        <v>0</v>
      </c>
      <c r="T66" s="19">
        <v>0</v>
      </c>
      <c r="U66" s="21">
        <v>27</v>
      </c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3">
        <v>4</v>
      </c>
      <c r="AO66" s="22"/>
      <c r="AP66" s="23">
        <v>3</v>
      </c>
      <c r="AQ66" s="22"/>
      <c r="AR66" s="22"/>
      <c r="AS66" s="22"/>
      <c r="AT66" s="23">
        <v>12</v>
      </c>
      <c r="AU66" s="22"/>
      <c r="AV66" s="23">
        <v>2</v>
      </c>
      <c r="AW66" s="22"/>
      <c r="AX66" s="23">
        <v>3</v>
      </c>
      <c r="AY66" s="23">
        <v>3</v>
      </c>
      <c r="AZ66" s="22"/>
      <c r="BA66" s="22"/>
      <c r="BB66" s="22"/>
      <c r="BC66" s="22"/>
      <c r="BD66" s="22"/>
      <c r="BE66" s="22"/>
      <c r="BF66" s="22"/>
      <c r="BG66" s="22"/>
      <c r="BH66" s="22"/>
      <c r="BI66" s="24"/>
      <c r="BJ66" s="24"/>
    </row>
    <row r="67" spans="1:62" ht="99.95" customHeight="1" x14ac:dyDescent="0.25">
      <c r="A67" s="19" t="s">
        <v>491</v>
      </c>
      <c r="B67" s="19" t="s">
        <v>63</v>
      </c>
      <c r="C67" s="19" t="s">
        <v>78</v>
      </c>
      <c r="D67" s="19" t="s">
        <v>62</v>
      </c>
      <c r="E67" s="19" t="s">
        <v>313</v>
      </c>
      <c r="F67" s="19" t="s">
        <v>316</v>
      </c>
      <c r="G67" s="19" t="str">
        <f t="shared" si="1"/>
        <v>D643XD_04322_C6315.jpg</v>
      </c>
      <c r="H67" s="19" t="s">
        <v>92</v>
      </c>
      <c r="I67" s="19" t="s">
        <v>317</v>
      </c>
      <c r="J67" s="19" t="s">
        <v>93</v>
      </c>
      <c r="K67" s="19" t="s">
        <v>66</v>
      </c>
      <c r="L67" s="19" t="s">
        <v>67</v>
      </c>
      <c r="M67" s="19">
        <v>56.5</v>
      </c>
      <c r="N67" s="19">
        <v>0</v>
      </c>
      <c r="O67" s="19">
        <v>0</v>
      </c>
      <c r="P67" s="19">
        <v>0</v>
      </c>
      <c r="Q67" s="19">
        <v>129.9</v>
      </c>
      <c r="R67" s="19">
        <v>0</v>
      </c>
      <c r="S67" s="19">
        <v>0</v>
      </c>
      <c r="T67" s="19">
        <v>0</v>
      </c>
      <c r="U67" s="21">
        <v>24</v>
      </c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3">
        <v>5</v>
      </c>
      <c r="AO67" s="22"/>
      <c r="AP67" s="23">
        <v>4</v>
      </c>
      <c r="AQ67" s="23">
        <v>5</v>
      </c>
      <c r="AR67" s="23">
        <v>3</v>
      </c>
      <c r="AS67" s="23">
        <v>5</v>
      </c>
      <c r="AT67" s="23">
        <v>2</v>
      </c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4"/>
      <c r="BJ67" s="24"/>
    </row>
    <row r="68" spans="1:62" ht="99.95" customHeight="1" x14ac:dyDescent="0.25">
      <c r="A68" s="19" t="s">
        <v>491</v>
      </c>
      <c r="B68" s="19" t="s">
        <v>63</v>
      </c>
      <c r="C68" s="19" t="s">
        <v>64</v>
      </c>
      <c r="D68" s="19" t="s">
        <v>71</v>
      </c>
      <c r="E68" s="19" t="s">
        <v>382</v>
      </c>
      <c r="F68" s="19" t="s">
        <v>383</v>
      </c>
      <c r="G68" s="19" t="str">
        <f t="shared" si="1"/>
        <v>D740BA_05443_C8017.jpg</v>
      </c>
      <c r="H68" s="19" t="s">
        <v>108</v>
      </c>
      <c r="I68" s="19" t="s">
        <v>354</v>
      </c>
      <c r="J68" s="19" t="s">
        <v>109</v>
      </c>
      <c r="K68" s="19" t="s">
        <v>349</v>
      </c>
      <c r="L68" s="19" t="s">
        <v>67</v>
      </c>
      <c r="M68" s="19">
        <v>52.15</v>
      </c>
      <c r="N68" s="19">
        <v>0</v>
      </c>
      <c r="O68" s="19">
        <v>0</v>
      </c>
      <c r="P68" s="19">
        <v>0</v>
      </c>
      <c r="Q68" s="19">
        <v>119.9</v>
      </c>
      <c r="R68" s="19">
        <v>0</v>
      </c>
      <c r="S68" s="19">
        <v>0</v>
      </c>
      <c r="T68" s="19">
        <v>0</v>
      </c>
      <c r="U68" s="21">
        <v>24</v>
      </c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3">
        <v>24</v>
      </c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4"/>
      <c r="BJ68" s="24"/>
    </row>
    <row r="69" spans="1:62" ht="99.95" customHeight="1" x14ac:dyDescent="0.25">
      <c r="A69" s="19" t="s">
        <v>491</v>
      </c>
      <c r="B69" s="19" t="s">
        <v>77</v>
      </c>
      <c r="C69" s="19" t="s">
        <v>76</v>
      </c>
      <c r="D69" s="19" t="s">
        <v>71</v>
      </c>
      <c r="E69" s="19" t="s">
        <v>334</v>
      </c>
      <c r="F69" s="19" t="s">
        <v>335</v>
      </c>
      <c r="G69" s="19" t="str">
        <f t="shared" si="1"/>
        <v>U54D6B_00085_C6006.jpg</v>
      </c>
      <c r="H69" s="19" t="s">
        <v>87</v>
      </c>
      <c r="I69" s="19" t="s">
        <v>146</v>
      </c>
      <c r="J69" s="19" t="s">
        <v>88</v>
      </c>
      <c r="K69" s="19" t="s">
        <v>66</v>
      </c>
      <c r="L69" s="19" t="s">
        <v>67</v>
      </c>
      <c r="M69" s="19">
        <v>52.15</v>
      </c>
      <c r="N69" s="19">
        <v>0</v>
      </c>
      <c r="O69" s="19">
        <v>0</v>
      </c>
      <c r="P69" s="19">
        <v>0</v>
      </c>
      <c r="Q69" s="19">
        <v>119.9</v>
      </c>
      <c r="R69" s="19">
        <v>0</v>
      </c>
      <c r="S69" s="19">
        <v>0</v>
      </c>
      <c r="T69" s="19">
        <v>0</v>
      </c>
      <c r="U69" s="21">
        <v>1</v>
      </c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3">
        <v>1</v>
      </c>
      <c r="BH69" s="22"/>
      <c r="BI69" s="24"/>
      <c r="BJ69" s="24"/>
    </row>
    <row r="70" spans="1:62" ht="99.95" customHeight="1" x14ac:dyDescent="0.25">
      <c r="A70" s="19" t="s">
        <v>491</v>
      </c>
      <c r="B70" s="19" t="s">
        <v>77</v>
      </c>
      <c r="C70" s="19" t="s">
        <v>76</v>
      </c>
      <c r="D70" s="19" t="s">
        <v>62</v>
      </c>
      <c r="E70" s="19" t="s">
        <v>336</v>
      </c>
      <c r="F70" s="19" t="s">
        <v>337</v>
      </c>
      <c r="G70" s="19" t="str">
        <f t="shared" si="1"/>
        <v>U641XB_00022_C7016.jpg</v>
      </c>
      <c r="H70" s="19" t="s">
        <v>80</v>
      </c>
      <c r="I70" s="19" t="s">
        <v>338</v>
      </c>
      <c r="J70" s="19" t="s">
        <v>81</v>
      </c>
      <c r="K70" s="19" t="s">
        <v>66</v>
      </c>
      <c r="L70" s="19" t="s">
        <v>67</v>
      </c>
      <c r="M70" s="19">
        <v>56.5</v>
      </c>
      <c r="N70" s="19">
        <v>0</v>
      </c>
      <c r="O70" s="19">
        <v>0</v>
      </c>
      <c r="P70" s="19">
        <v>0</v>
      </c>
      <c r="Q70" s="19">
        <v>129.9</v>
      </c>
      <c r="R70" s="19">
        <v>0</v>
      </c>
      <c r="S70" s="19">
        <v>0</v>
      </c>
      <c r="T70" s="19">
        <v>0</v>
      </c>
      <c r="U70" s="21">
        <v>7</v>
      </c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3">
        <v>1</v>
      </c>
      <c r="AW70" s="22"/>
      <c r="AX70" s="23">
        <v>1</v>
      </c>
      <c r="AY70" s="23">
        <v>2</v>
      </c>
      <c r="AZ70" s="22"/>
      <c r="BA70" s="23">
        <v>1</v>
      </c>
      <c r="BB70" s="22"/>
      <c r="BC70" s="23">
        <v>2</v>
      </c>
      <c r="BD70" s="22"/>
      <c r="BE70" s="22"/>
      <c r="BF70" s="22"/>
      <c r="BG70" s="22"/>
      <c r="BH70" s="22"/>
      <c r="BI70" s="24"/>
      <c r="BJ70" s="24"/>
    </row>
    <row r="71" spans="1:62" ht="99.95" customHeight="1" x14ac:dyDescent="0.25">
      <c r="A71" s="19" t="s">
        <v>491</v>
      </c>
      <c r="B71" s="19" t="s">
        <v>77</v>
      </c>
      <c r="C71" s="19" t="s">
        <v>76</v>
      </c>
      <c r="D71" s="19" t="s">
        <v>62</v>
      </c>
      <c r="E71" s="19" t="s">
        <v>142</v>
      </c>
      <c r="F71" s="19" t="s">
        <v>339</v>
      </c>
      <c r="G71" s="19" t="str">
        <f t="shared" si="1"/>
        <v>U54U5B_00046_C6006.jpg</v>
      </c>
      <c r="H71" s="19" t="s">
        <v>94</v>
      </c>
      <c r="I71" s="19" t="s">
        <v>146</v>
      </c>
      <c r="J71" s="19" t="s">
        <v>95</v>
      </c>
      <c r="K71" s="19" t="s">
        <v>96</v>
      </c>
      <c r="L71" s="19" t="s">
        <v>67</v>
      </c>
      <c r="M71" s="19">
        <v>54.35</v>
      </c>
      <c r="N71" s="19">
        <v>0</v>
      </c>
      <c r="O71" s="19">
        <v>0</v>
      </c>
      <c r="P71" s="19">
        <v>0</v>
      </c>
      <c r="Q71" s="19">
        <v>125</v>
      </c>
      <c r="R71" s="19">
        <v>0</v>
      </c>
      <c r="S71" s="19">
        <v>0</v>
      </c>
      <c r="T71" s="19">
        <v>0</v>
      </c>
      <c r="U71" s="21">
        <v>1</v>
      </c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3">
        <v>1</v>
      </c>
      <c r="BH71" s="22"/>
      <c r="BI71" s="24"/>
      <c r="BJ71" s="24"/>
    </row>
    <row r="72" spans="1:62" ht="99.95" customHeight="1" x14ac:dyDescent="0.25">
      <c r="A72" s="19" t="s">
        <v>491</v>
      </c>
      <c r="B72" s="19" t="s">
        <v>77</v>
      </c>
      <c r="C72" s="19" t="s">
        <v>148</v>
      </c>
      <c r="D72" s="19" t="s">
        <v>62</v>
      </c>
      <c r="E72" s="19" t="s">
        <v>340</v>
      </c>
      <c r="F72" s="19" t="s">
        <v>341</v>
      </c>
      <c r="G72" s="19" t="str">
        <f t="shared" ref="G72:G103" si="2">MID($F72,1,6)&amp;"_"&amp;MID($F72,7,5)&amp;"_"&amp;MID($F72,12,5)&amp;".jpg"</f>
        <v>U642AB_04622_C6684.jpg</v>
      </c>
      <c r="H72" s="19" t="s">
        <v>342</v>
      </c>
      <c r="I72" s="19" t="s">
        <v>343</v>
      </c>
      <c r="J72" s="19" t="s">
        <v>344</v>
      </c>
      <c r="K72" s="19" t="s">
        <v>312</v>
      </c>
      <c r="L72" s="19" t="s">
        <v>67</v>
      </c>
      <c r="M72" s="19">
        <v>40</v>
      </c>
      <c r="N72" s="19">
        <v>0</v>
      </c>
      <c r="O72" s="19">
        <v>0</v>
      </c>
      <c r="P72" s="19">
        <v>0</v>
      </c>
      <c r="Q72" s="19">
        <v>89.9</v>
      </c>
      <c r="R72" s="19">
        <v>0</v>
      </c>
      <c r="S72" s="19">
        <v>0</v>
      </c>
      <c r="T72" s="19">
        <v>0</v>
      </c>
      <c r="U72" s="21">
        <v>12</v>
      </c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3">
        <v>1</v>
      </c>
      <c r="AZ72" s="22"/>
      <c r="BA72" s="22"/>
      <c r="BB72" s="22"/>
      <c r="BC72" s="23">
        <v>3</v>
      </c>
      <c r="BD72" s="22"/>
      <c r="BE72" s="23">
        <v>3</v>
      </c>
      <c r="BF72" s="23">
        <v>2</v>
      </c>
      <c r="BG72" s="23">
        <v>3</v>
      </c>
      <c r="BH72" s="22"/>
      <c r="BI72" s="24"/>
      <c r="BJ72" s="24"/>
    </row>
    <row r="73" spans="1:62" ht="99.95" customHeight="1" x14ac:dyDescent="0.25">
      <c r="A73" s="19" t="s">
        <v>491</v>
      </c>
      <c r="B73" s="19" t="s">
        <v>77</v>
      </c>
      <c r="C73" s="19" t="s">
        <v>78</v>
      </c>
      <c r="D73" s="19" t="s">
        <v>75</v>
      </c>
      <c r="E73" s="19" t="s">
        <v>149</v>
      </c>
      <c r="F73" s="19" t="s">
        <v>345</v>
      </c>
      <c r="G73" s="19" t="str">
        <f t="shared" si="2"/>
        <v>U620QB_04643_C7004.jpg</v>
      </c>
      <c r="H73" s="19" t="s">
        <v>150</v>
      </c>
      <c r="I73" s="19" t="s">
        <v>333</v>
      </c>
      <c r="J73" s="19" t="s">
        <v>151</v>
      </c>
      <c r="K73" s="19" t="s">
        <v>66</v>
      </c>
      <c r="L73" s="19" t="s">
        <v>67</v>
      </c>
      <c r="M73" s="19">
        <v>56.5</v>
      </c>
      <c r="N73" s="19">
        <v>0</v>
      </c>
      <c r="O73" s="19">
        <v>0</v>
      </c>
      <c r="P73" s="19">
        <v>0</v>
      </c>
      <c r="Q73" s="19">
        <v>129.9</v>
      </c>
      <c r="R73" s="19">
        <v>0</v>
      </c>
      <c r="S73" s="19">
        <v>0</v>
      </c>
      <c r="T73" s="19">
        <v>0</v>
      </c>
      <c r="U73" s="21">
        <v>9</v>
      </c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3">
        <v>2</v>
      </c>
      <c r="AZ73" s="22"/>
      <c r="BA73" s="23">
        <v>2</v>
      </c>
      <c r="BB73" s="22"/>
      <c r="BC73" s="23">
        <v>2</v>
      </c>
      <c r="BD73" s="22"/>
      <c r="BE73" s="22"/>
      <c r="BF73" s="23">
        <v>2</v>
      </c>
      <c r="BG73" s="23">
        <v>1</v>
      </c>
      <c r="BH73" s="22"/>
      <c r="BI73" s="24"/>
      <c r="BJ73" s="24"/>
    </row>
    <row r="74" spans="1:62" ht="99.95" customHeight="1" x14ac:dyDescent="0.25">
      <c r="A74" s="19" t="s">
        <v>491</v>
      </c>
      <c r="B74" s="19" t="s">
        <v>63</v>
      </c>
      <c r="C74" s="19" t="s">
        <v>64</v>
      </c>
      <c r="D74" s="19" t="s">
        <v>62</v>
      </c>
      <c r="E74" s="19" t="s">
        <v>255</v>
      </c>
      <c r="F74" s="19" t="s">
        <v>412</v>
      </c>
      <c r="G74" s="19" t="str">
        <f t="shared" si="2"/>
        <v>D72P8C_00021_C9999.jpg</v>
      </c>
      <c r="H74" s="19" t="s">
        <v>111</v>
      </c>
      <c r="I74" s="19" t="s">
        <v>73</v>
      </c>
      <c r="J74" s="19" t="s">
        <v>113</v>
      </c>
      <c r="K74" s="19" t="s">
        <v>346</v>
      </c>
      <c r="L74" s="19" t="s">
        <v>67</v>
      </c>
      <c r="M74" s="19">
        <v>44.4</v>
      </c>
      <c r="N74" s="19">
        <v>0</v>
      </c>
      <c r="O74" s="19">
        <v>0</v>
      </c>
      <c r="P74" s="19">
        <v>0</v>
      </c>
      <c r="Q74" s="19">
        <v>99.9</v>
      </c>
      <c r="R74" s="19">
        <v>0</v>
      </c>
      <c r="S74" s="19">
        <v>0</v>
      </c>
      <c r="T74" s="19">
        <v>0</v>
      </c>
      <c r="U74" s="21">
        <v>24</v>
      </c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3">
        <v>24</v>
      </c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4"/>
      <c r="BJ74" s="24"/>
    </row>
    <row r="75" spans="1:62" ht="99.95" customHeight="1" x14ac:dyDescent="0.25">
      <c r="A75" s="19" t="s">
        <v>491</v>
      </c>
      <c r="B75" s="19" t="s">
        <v>63</v>
      </c>
      <c r="C75" s="19" t="s">
        <v>64</v>
      </c>
      <c r="D75" s="19" t="s">
        <v>65</v>
      </c>
      <c r="E75" s="19" t="s">
        <v>216</v>
      </c>
      <c r="F75" s="19" t="s">
        <v>221</v>
      </c>
      <c r="G75" s="19" t="str">
        <f t="shared" si="2"/>
        <v>D64D8A_000HI_CB59B.jpg</v>
      </c>
      <c r="H75" s="19" t="s">
        <v>137</v>
      </c>
      <c r="I75" s="19" t="s">
        <v>222</v>
      </c>
      <c r="J75" s="19" t="s">
        <v>138</v>
      </c>
      <c r="K75" s="19" t="s">
        <v>66</v>
      </c>
      <c r="L75" s="19" t="s">
        <v>67</v>
      </c>
      <c r="M75" s="19">
        <v>40</v>
      </c>
      <c r="N75" s="19">
        <v>0</v>
      </c>
      <c r="O75" s="19">
        <v>0</v>
      </c>
      <c r="P75" s="19">
        <v>0</v>
      </c>
      <c r="Q75" s="19">
        <v>89.9</v>
      </c>
      <c r="R75" s="19">
        <v>0</v>
      </c>
      <c r="S75" s="19">
        <v>0</v>
      </c>
      <c r="T75" s="19">
        <v>0</v>
      </c>
      <c r="U75" s="21">
        <v>22</v>
      </c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3">
        <v>1</v>
      </c>
      <c r="AO75" s="22"/>
      <c r="AP75" s="23">
        <v>5</v>
      </c>
      <c r="AQ75" s="22"/>
      <c r="AR75" s="23">
        <v>4</v>
      </c>
      <c r="AS75" s="22"/>
      <c r="AT75" s="23">
        <v>7</v>
      </c>
      <c r="AU75" s="22"/>
      <c r="AV75" s="23">
        <v>2</v>
      </c>
      <c r="AW75" s="22"/>
      <c r="AX75" s="23">
        <v>3</v>
      </c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4"/>
      <c r="BJ75" s="24"/>
    </row>
    <row r="76" spans="1:62" ht="99.95" customHeight="1" x14ac:dyDescent="0.25">
      <c r="A76" s="19" t="s">
        <v>491</v>
      </c>
      <c r="B76" s="19" t="s">
        <v>63</v>
      </c>
      <c r="C76" s="19" t="s">
        <v>78</v>
      </c>
      <c r="D76" s="19" t="s">
        <v>75</v>
      </c>
      <c r="E76" s="19" t="s">
        <v>328</v>
      </c>
      <c r="F76" s="19" t="s">
        <v>329</v>
      </c>
      <c r="G76" s="19" t="str">
        <f t="shared" si="2"/>
        <v>D64N1B_000L1_C4002.jpg</v>
      </c>
      <c r="H76" s="19" t="s">
        <v>330</v>
      </c>
      <c r="I76" s="19" t="s">
        <v>90</v>
      </c>
      <c r="J76" s="19" t="s">
        <v>331</v>
      </c>
      <c r="K76" s="19" t="s">
        <v>66</v>
      </c>
      <c r="L76" s="19" t="s">
        <v>67</v>
      </c>
      <c r="M76" s="19">
        <v>60.85</v>
      </c>
      <c r="N76" s="19">
        <v>0</v>
      </c>
      <c r="O76" s="19">
        <v>0</v>
      </c>
      <c r="P76" s="19">
        <v>0</v>
      </c>
      <c r="Q76" s="19">
        <v>139.9</v>
      </c>
      <c r="R76" s="19">
        <v>0</v>
      </c>
      <c r="S76" s="19">
        <v>0</v>
      </c>
      <c r="T76" s="19">
        <v>0</v>
      </c>
      <c r="U76" s="21">
        <v>19</v>
      </c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3">
        <v>3</v>
      </c>
      <c r="AO76" s="22"/>
      <c r="AP76" s="23">
        <v>5</v>
      </c>
      <c r="AQ76" s="22"/>
      <c r="AR76" s="23">
        <v>2</v>
      </c>
      <c r="AS76" s="22"/>
      <c r="AT76" s="23">
        <v>3</v>
      </c>
      <c r="AU76" s="22"/>
      <c r="AV76" s="22"/>
      <c r="AW76" s="22"/>
      <c r="AX76" s="23">
        <v>2</v>
      </c>
      <c r="AY76" s="23">
        <v>4</v>
      </c>
      <c r="AZ76" s="22"/>
      <c r="BA76" s="22"/>
      <c r="BB76" s="22"/>
      <c r="BC76" s="22"/>
      <c r="BD76" s="22"/>
      <c r="BE76" s="22"/>
      <c r="BF76" s="22"/>
      <c r="BG76" s="22"/>
      <c r="BH76" s="22"/>
      <c r="BI76" s="24"/>
      <c r="BJ76" s="25">
        <v>1</v>
      </c>
    </row>
    <row r="77" spans="1:62" ht="99.95" customHeight="1" x14ac:dyDescent="0.25">
      <c r="A77" s="19" t="s">
        <v>491</v>
      </c>
      <c r="B77" s="19" t="s">
        <v>63</v>
      </c>
      <c r="C77" s="19" t="s">
        <v>76</v>
      </c>
      <c r="D77" s="19" t="s">
        <v>62</v>
      </c>
      <c r="E77" s="19" t="s">
        <v>119</v>
      </c>
      <c r="F77" s="19" t="s">
        <v>296</v>
      </c>
      <c r="G77" s="19" t="str">
        <f t="shared" si="2"/>
        <v>D640FD_0GM66_CA85L.jpg</v>
      </c>
      <c r="H77" s="19" t="s">
        <v>294</v>
      </c>
      <c r="I77" s="19" t="s">
        <v>297</v>
      </c>
      <c r="J77" s="19" t="s">
        <v>295</v>
      </c>
      <c r="K77" s="19" t="s">
        <v>66</v>
      </c>
      <c r="L77" s="19" t="s">
        <v>67</v>
      </c>
      <c r="M77" s="19">
        <v>54.35</v>
      </c>
      <c r="N77" s="19">
        <v>0</v>
      </c>
      <c r="O77" s="19">
        <v>0</v>
      </c>
      <c r="P77" s="19">
        <v>0</v>
      </c>
      <c r="Q77" s="19">
        <v>125</v>
      </c>
      <c r="R77" s="19">
        <v>0</v>
      </c>
      <c r="S77" s="19">
        <v>0</v>
      </c>
      <c r="T77" s="19">
        <v>0</v>
      </c>
      <c r="U77" s="21">
        <v>18</v>
      </c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3">
        <v>4</v>
      </c>
      <c r="AO77" s="22"/>
      <c r="AP77" s="23">
        <v>3</v>
      </c>
      <c r="AQ77" s="22"/>
      <c r="AR77" s="23">
        <v>4</v>
      </c>
      <c r="AS77" s="22"/>
      <c r="AT77" s="23">
        <v>2</v>
      </c>
      <c r="AU77" s="22"/>
      <c r="AV77" s="23">
        <v>1</v>
      </c>
      <c r="AW77" s="22"/>
      <c r="AX77" s="23">
        <v>4</v>
      </c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4"/>
      <c r="BJ77" s="24"/>
    </row>
    <row r="78" spans="1:62" ht="99.95" customHeight="1" x14ac:dyDescent="0.25">
      <c r="A78" s="19" t="s">
        <v>491</v>
      </c>
      <c r="B78" s="19" t="s">
        <v>63</v>
      </c>
      <c r="C78" s="19" t="s">
        <v>64</v>
      </c>
      <c r="D78" s="19" t="s">
        <v>62</v>
      </c>
      <c r="E78" s="19" t="s">
        <v>232</v>
      </c>
      <c r="F78" s="19" t="s">
        <v>237</v>
      </c>
      <c r="G78" s="19" t="str">
        <f t="shared" si="2"/>
        <v>D64V8A_000FK_CJ44P.jpg</v>
      </c>
      <c r="H78" s="19" t="s">
        <v>234</v>
      </c>
      <c r="I78" s="19" t="s">
        <v>238</v>
      </c>
      <c r="J78" s="19" t="s">
        <v>236</v>
      </c>
      <c r="K78" s="19" t="s">
        <v>66</v>
      </c>
      <c r="L78" s="19" t="s">
        <v>67</v>
      </c>
      <c r="M78" s="19">
        <v>54.35</v>
      </c>
      <c r="N78" s="19">
        <v>0</v>
      </c>
      <c r="O78" s="19">
        <v>0</v>
      </c>
      <c r="P78" s="19">
        <v>0</v>
      </c>
      <c r="Q78" s="19">
        <v>125</v>
      </c>
      <c r="R78" s="19">
        <v>0</v>
      </c>
      <c r="S78" s="19">
        <v>0</v>
      </c>
      <c r="T78" s="19">
        <v>0</v>
      </c>
      <c r="U78" s="21">
        <v>14</v>
      </c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3">
        <v>3</v>
      </c>
      <c r="AO78" s="22"/>
      <c r="AP78" s="22"/>
      <c r="AQ78" s="23">
        <v>1</v>
      </c>
      <c r="AR78" s="23">
        <v>1</v>
      </c>
      <c r="AS78" s="23">
        <v>4</v>
      </c>
      <c r="AT78" s="23">
        <v>5</v>
      </c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4"/>
      <c r="BJ78" s="24"/>
    </row>
    <row r="79" spans="1:62" ht="99.95" customHeight="1" x14ac:dyDescent="0.25">
      <c r="A79" s="19" t="s">
        <v>491</v>
      </c>
      <c r="B79" s="19" t="s">
        <v>63</v>
      </c>
      <c r="C79" s="19" t="s">
        <v>76</v>
      </c>
      <c r="D79" s="19" t="s">
        <v>65</v>
      </c>
      <c r="E79" s="19" t="s">
        <v>119</v>
      </c>
      <c r="F79" s="19" t="s">
        <v>268</v>
      </c>
      <c r="G79" s="19" t="str">
        <f t="shared" si="2"/>
        <v>D640FB_0KFKY_C9261.jpg</v>
      </c>
      <c r="H79" s="19" t="s">
        <v>269</v>
      </c>
      <c r="I79" s="19" t="s">
        <v>270</v>
      </c>
      <c r="J79" s="19" t="s">
        <v>271</v>
      </c>
      <c r="K79" s="19" t="s">
        <v>66</v>
      </c>
      <c r="L79" s="19" t="s">
        <v>67</v>
      </c>
      <c r="M79" s="19">
        <v>50</v>
      </c>
      <c r="N79" s="19">
        <v>0</v>
      </c>
      <c r="O79" s="19">
        <v>0</v>
      </c>
      <c r="P79" s="19">
        <v>0</v>
      </c>
      <c r="Q79" s="19">
        <v>115</v>
      </c>
      <c r="R79" s="19">
        <v>0</v>
      </c>
      <c r="S79" s="19">
        <v>0</v>
      </c>
      <c r="T79" s="19">
        <v>0</v>
      </c>
      <c r="U79" s="21">
        <v>14</v>
      </c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3">
        <v>5</v>
      </c>
      <c r="AO79" s="22"/>
      <c r="AP79" s="23">
        <v>5</v>
      </c>
      <c r="AQ79" s="23">
        <v>1</v>
      </c>
      <c r="AR79" s="22"/>
      <c r="AS79" s="23">
        <v>1</v>
      </c>
      <c r="AT79" s="23">
        <v>2</v>
      </c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4"/>
      <c r="BJ79" s="24"/>
    </row>
    <row r="80" spans="1:62" ht="99.95" customHeight="1" x14ac:dyDescent="0.25">
      <c r="A80" s="19" t="s">
        <v>491</v>
      </c>
      <c r="B80" s="19" t="s">
        <v>63</v>
      </c>
      <c r="C80" s="19" t="s">
        <v>76</v>
      </c>
      <c r="D80" s="19" t="s">
        <v>62</v>
      </c>
      <c r="E80" s="19" t="s">
        <v>289</v>
      </c>
      <c r="F80" s="19" t="s">
        <v>290</v>
      </c>
      <c r="G80" s="19" t="str">
        <f t="shared" si="2"/>
        <v>D642WD_02143_C9999.jpg</v>
      </c>
      <c r="H80" s="19" t="s">
        <v>291</v>
      </c>
      <c r="I80" s="19" t="s">
        <v>73</v>
      </c>
      <c r="J80" s="19" t="s">
        <v>292</v>
      </c>
      <c r="K80" s="19" t="s">
        <v>66</v>
      </c>
      <c r="L80" s="19" t="s">
        <v>67</v>
      </c>
      <c r="M80" s="19">
        <v>52.15</v>
      </c>
      <c r="N80" s="19">
        <v>0</v>
      </c>
      <c r="O80" s="19">
        <v>0</v>
      </c>
      <c r="P80" s="19">
        <v>0</v>
      </c>
      <c r="Q80" s="19">
        <v>119.9</v>
      </c>
      <c r="R80" s="19">
        <v>0</v>
      </c>
      <c r="S80" s="19">
        <v>0</v>
      </c>
      <c r="T80" s="19">
        <v>0</v>
      </c>
      <c r="U80" s="21">
        <v>14</v>
      </c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3">
        <v>4</v>
      </c>
      <c r="AQ80" s="22"/>
      <c r="AR80" s="22"/>
      <c r="AS80" s="23">
        <v>3</v>
      </c>
      <c r="AT80" s="23">
        <v>4</v>
      </c>
      <c r="AU80" s="23">
        <v>3</v>
      </c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4"/>
      <c r="BJ80" s="24"/>
    </row>
    <row r="81" spans="1:62" ht="99.95" customHeight="1" x14ac:dyDescent="0.25">
      <c r="A81" s="19" t="s">
        <v>491</v>
      </c>
      <c r="B81" s="19" t="s">
        <v>63</v>
      </c>
      <c r="C81" s="19" t="s">
        <v>76</v>
      </c>
      <c r="D81" s="19" t="s">
        <v>79</v>
      </c>
      <c r="E81" s="19" t="s">
        <v>255</v>
      </c>
      <c r="F81" s="19" t="s">
        <v>256</v>
      </c>
      <c r="G81" s="19" t="str">
        <f t="shared" si="2"/>
        <v>D64P8C_085KB_C7357.jpg</v>
      </c>
      <c r="H81" s="19" t="s">
        <v>257</v>
      </c>
      <c r="I81" s="19" t="s">
        <v>258</v>
      </c>
      <c r="J81" s="19" t="s">
        <v>259</v>
      </c>
      <c r="K81" s="19" t="s">
        <v>96</v>
      </c>
      <c r="L81" s="19" t="s">
        <v>67</v>
      </c>
      <c r="M81" s="19">
        <v>63.05</v>
      </c>
      <c r="N81" s="19">
        <v>0</v>
      </c>
      <c r="O81" s="19">
        <v>0</v>
      </c>
      <c r="P81" s="19">
        <v>0</v>
      </c>
      <c r="Q81" s="19">
        <v>145</v>
      </c>
      <c r="R81" s="19">
        <v>0</v>
      </c>
      <c r="S81" s="19">
        <v>0</v>
      </c>
      <c r="T81" s="19">
        <v>0</v>
      </c>
      <c r="U81" s="21">
        <v>12</v>
      </c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3">
        <v>3</v>
      </c>
      <c r="AO81" s="22"/>
      <c r="AP81" s="23">
        <v>3</v>
      </c>
      <c r="AQ81" s="23">
        <v>1</v>
      </c>
      <c r="AR81" s="22"/>
      <c r="AS81" s="22"/>
      <c r="AT81" s="22"/>
      <c r="AU81" s="23">
        <v>1</v>
      </c>
      <c r="AV81" s="22"/>
      <c r="AW81" s="22"/>
      <c r="AX81" s="23">
        <v>2</v>
      </c>
      <c r="AY81" s="23">
        <v>2</v>
      </c>
      <c r="AZ81" s="22"/>
      <c r="BA81" s="22"/>
      <c r="BB81" s="22"/>
      <c r="BC81" s="22"/>
      <c r="BD81" s="22"/>
      <c r="BE81" s="22"/>
      <c r="BF81" s="22"/>
      <c r="BG81" s="22"/>
      <c r="BH81" s="22"/>
      <c r="BI81" s="24"/>
      <c r="BJ81" s="24"/>
    </row>
    <row r="82" spans="1:62" ht="99.95" customHeight="1" x14ac:dyDescent="0.25">
      <c r="A82" s="19" t="s">
        <v>491</v>
      </c>
      <c r="B82" s="19" t="s">
        <v>63</v>
      </c>
      <c r="C82" s="19" t="s">
        <v>78</v>
      </c>
      <c r="D82" s="19" t="s">
        <v>62</v>
      </c>
      <c r="E82" s="19" t="s">
        <v>313</v>
      </c>
      <c r="F82" s="19" t="s">
        <v>318</v>
      </c>
      <c r="G82" s="19" t="str">
        <f t="shared" si="2"/>
        <v>D643XD_04322_C6N2D.jpg</v>
      </c>
      <c r="H82" s="19" t="s">
        <v>92</v>
      </c>
      <c r="I82" s="19" t="s">
        <v>315</v>
      </c>
      <c r="J82" s="19" t="s">
        <v>93</v>
      </c>
      <c r="K82" s="19" t="s">
        <v>66</v>
      </c>
      <c r="L82" s="19" t="s">
        <v>67</v>
      </c>
      <c r="M82" s="19">
        <v>56.5</v>
      </c>
      <c r="N82" s="19">
        <v>0</v>
      </c>
      <c r="O82" s="19">
        <v>0</v>
      </c>
      <c r="P82" s="19">
        <v>0</v>
      </c>
      <c r="Q82" s="19">
        <v>129.9</v>
      </c>
      <c r="R82" s="19">
        <v>0</v>
      </c>
      <c r="S82" s="19">
        <v>0</v>
      </c>
      <c r="T82" s="19">
        <v>0</v>
      </c>
      <c r="U82" s="21">
        <v>12</v>
      </c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3">
        <v>3</v>
      </c>
      <c r="AO82" s="22"/>
      <c r="AP82" s="23">
        <v>2</v>
      </c>
      <c r="AQ82" s="22"/>
      <c r="AR82" s="23">
        <v>2</v>
      </c>
      <c r="AS82" s="22"/>
      <c r="AT82" s="23">
        <v>3</v>
      </c>
      <c r="AU82" s="22"/>
      <c r="AV82" s="23">
        <v>2</v>
      </c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4"/>
      <c r="BJ82" s="24"/>
    </row>
    <row r="83" spans="1:62" ht="99.95" customHeight="1" x14ac:dyDescent="0.25">
      <c r="A83" s="19" t="s">
        <v>491</v>
      </c>
      <c r="B83" s="19" t="s">
        <v>63</v>
      </c>
      <c r="C83" s="19" t="s">
        <v>78</v>
      </c>
      <c r="D83" s="19" t="s">
        <v>75</v>
      </c>
      <c r="E83" s="19" t="s">
        <v>227</v>
      </c>
      <c r="F83" s="19" t="s">
        <v>319</v>
      </c>
      <c r="G83" s="19" t="str">
        <f t="shared" si="2"/>
        <v>D642QA_0AN54_C7V7J.jpg</v>
      </c>
      <c r="H83" s="19" t="s">
        <v>320</v>
      </c>
      <c r="I83" s="19" t="s">
        <v>321</v>
      </c>
      <c r="J83" s="19" t="s">
        <v>322</v>
      </c>
      <c r="K83" s="19" t="s">
        <v>66</v>
      </c>
      <c r="L83" s="19" t="s">
        <v>67</v>
      </c>
      <c r="M83" s="19">
        <v>44.4</v>
      </c>
      <c r="N83" s="19">
        <v>0</v>
      </c>
      <c r="O83" s="19">
        <v>0</v>
      </c>
      <c r="P83" s="19">
        <v>0</v>
      </c>
      <c r="Q83" s="19">
        <v>99.9</v>
      </c>
      <c r="R83" s="19">
        <v>0</v>
      </c>
      <c r="S83" s="19">
        <v>0</v>
      </c>
      <c r="T83" s="19">
        <v>0</v>
      </c>
      <c r="U83" s="21">
        <v>12</v>
      </c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3">
        <v>2</v>
      </c>
      <c r="AO83" s="22"/>
      <c r="AP83" s="23">
        <v>3</v>
      </c>
      <c r="AQ83" s="22"/>
      <c r="AR83" s="23">
        <v>2</v>
      </c>
      <c r="AS83" s="22"/>
      <c r="AT83" s="22"/>
      <c r="AU83" s="22"/>
      <c r="AV83" s="23">
        <v>1</v>
      </c>
      <c r="AW83" s="22"/>
      <c r="AX83" s="23">
        <v>2</v>
      </c>
      <c r="AY83" s="23">
        <v>2</v>
      </c>
      <c r="AZ83" s="22"/>
      <c r="BA83" s="22"/>
      <c r="BB83" s="22"/>
      <c r="BC83" s="22"/>
      <c r="BD83" s="22"/>
      <c r="BE83" s="22"/>
      <c r="BF83" s="22"/>
      <c r="BG83" s="22"/>
      <c r="BH83" s="22"/>
      <c r="BI83" s="24"/>
      <c r="BJ83" s="24"/>
    </row>
    <row r="84" spans="1:62" ht="99.95" customHeight="1" x14ac:dyDescent="0.25">
      <c r="A84" s="19" t="s">
        <v>491</v>
      </c>
      <c r="B84" s="19" t="s">
        <v>63</v>
      </c>
      <c r="C84" s="19" t="s">
        <v>64</v>
      </c>
      <c r="D84" s="19" t="s">
        <v>75</v>
      </c>
      <c r="E84" s="19" t="s">
        <v>421</v>
      </c>
      <c r="F84" s="19" t="s">
        <v>422</v>
      </c>
      <c r="G84" s="19" t="str">
        <f t="shared" si="2"/>
        <v>D744CC_0CFBC_C1223.jpg</v>
      </c>
      <c r="H84" s="19" t="s">
        <v>423</v>
      </c>
      <c r="I84" s="19" t="s">
        <v>424</v>
      </c>
      <c r="J84" s="19" t="s">
        <v>425</v>
      </c>
      <c r="K84" s="19" t="s">
        <v>66</v>
      </c>
      <c r="L84" s="19" t="s">
        <v>67</v>
      </c>
      <c r="M84" s="19">
        <v>47.8</v>
      </c>
      <c r="N84" s="19">
        <v>0</v>
      </c>
      <c r="O84" s="19">
        <v>0</v>
      </c>
      <c r="P84" s="19">
        <v>0</v>
      </c>
      <c r="Q84" s="19">
        <v>109.9</v>
      </c>
      <c r="R84" s="19">
        <v>0</v>
      </c>
      <c r="S84" s="19">
        <v>0</v>
      </c>
      <c r="T84" s="19">
        <v>0</v>
      </c>
      <c r="U84" s="21">
        <v>12</v>
      </c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3">
        <v>12</v>
      </c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4"/>
      <c r="BJ84" s="24"/>
    </row>
    <row r="85" spans="1:62" ht="99.95" customHeight="1" x14ac:dyDescent="0.25">
      <c r="A85" s="19" t="s">
        <v>491</v>
      </c>
      <c r="B85" s="19" t="s">
        <v>63</v>
      </c>
      <c r="C85" s="19" t="s">
        <v>76</v>
      </c>
      <c r="D85" s="19" t="s">
        <v>75</v>
      </c>
      <c r="E85" s="19" t="s">
        <v>302</v>
      </c>
      <c r="F85" s="19" t="s">
        <v>304</v>
      </c>
      <c r="G85" s="19" t="str">
        <f t="shared" si="2"/>
        <v>D643MC_00085_C1000.jpg</v>
      </c>
      <c r="H85" s="19" t="s">
        <v>87</v>
      </c>
      <c r="I85" s="19" t="s">
        <v>135</v>
      </c>
      <c r="J85" s="19" t="s">
        <v>88</v>
      </c>
      <c r="K85" s="19" t="s">
        <v>66</v>
      </c>
      <c r="L85" s="19" t="s">
        <v>67</v>
      </c>
      <c r="M85" s="19">
        <v>58.7</v>
      </c>
      <c r="N85" s="19">
        <v>0</v>
      </c>
      <c r="O85" s="19">
        <v>0</v>
      </c>
      <c r="P85" s="19">
        <v>0</v>
      </c>
      <c r="Q85" s="19">
        <v>135</v>
      </c>
      <c r="R85" s="19">
        <v>0</v>
      </c>
      <c r="S85" s="19">
        <v>0</v>
      </c>
      <c r="T85" s="19">
        <v>0</v>
      </c>
      <c r="U85" s="21">
        <v>9</v>
      </c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3">
        <v>9</v>
      </c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4"/>
      <c r="BJ85" s="24"/>
    </row>
    <row r="86" spans="1:62" ht="99.95" customHeight="1" x14ac:dyDescent="0.25">
      <c r="A86" s="19" t="s">
        <v>491</v>
      </c>
      <c r="B86" s="19" t="s">
        <v>63</v>
      </c>
      <c r="C86" s="19" t="s">
        <v>76</v>
      </c>
      <c r="D86" s="19" t="s">
        <v>71</v>
      </c>
      <c r="E86" s="19" t="s">
        <v>139</v>
      </c>
      <c r="F86" s="19" t="s">
        <v>277</v>
      </c>
      <c r="G86" s="19" t="str">
        <f t="shared" si="2"/>
        <v>D641ME_000HI_C7357.jpg</v>
      </c>
      <c r="H86" s="19" t="s">
        <v>137</v>
      </c>
      <c r="I86" s="19" t="s">
        <v>258</v>
      </c>
      <c r="J86" s="19" t="s">
        <v>138</v>
      </c>
      <c r="K86" s="19" t="s">
        <v>66</v>
      </c>
      <c r="L86" s="19" t="s">
        <v>67</v>
      </c>
      <c r="M86" s="19">
        <v>47.8</v>
      </c>
      <c r="N86" s="19">
        <v>0</v>
      </c>
      <c r="O86" s="19">
        <v>0</v>
      </c>
      <c r="P86" s="19">
        <v>0</v>
      </c>
      <c r="Q86" s="19">
        <v>109.9</v>
      </c>
      <c r="R86" s="19">
        <v>0</v>
      </c>
      <c r="S86" s="19">
        <v>0</v>
      </c>
      <c r="T86" s="19">
        <v>0</v>
      </c>
      <c r="U86" s="21">
        <v>8</v>
      </c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3">
        <v>3</v>
      </c>
      <c r="AO86" s="22"/>
      <c r="AP86" s="22"/>
      <c r="AQ86" s="22"/>
      <c r="AR86" s="23">
        <v>1</v>
      </c>
      <c r="AS86" s="22"/>
      <c r="AT86" s="23">
        <v>2</v>
      </c>
      <c r="AU86" s="22"/>
      <c r="AV86" s="22"/>
      <c r="AW86" s="22"/>
      <c r="AX86" s="23">
        <v>1</v>
      </c>
      <c r="AY86" s="23">
        <v>1</v>
      </c>
      <c r="AZ86" s="22"/>
      <c r="BA86" s="22"/>
      <c r="BB86" s="22"/>
      <c r="BC86" s="22"/>
      <c r="BD86" s="22"/>
      <c r="BE86" s="22"/>
      <c r="BF86" s="22"/>
      <c r="BG86" s="22"/>
      <c r="BH86" s="22"/>
      <c r="BI86" s="24"/>
      <c r="BJ86" s="24"/>
    </row>
    <row r="87" spans="1:62" ht="99.95" customHeight="1" x14ac:dyDescent="0.25">
      <c r="A87" s="19" t="s">
        <v>491</v>
      </c>
      <c r="B87" s="19" t="s">
        <v>63</v>
      </c>
      <c r="C87" s="19" t="s">
        <v>64</v>
      </c>
      <c r="D87" s="19" t="s">
        <v>62</v>
      </c>
      <c r="E87" s="19" t="s">
        <v>232</v>
      </c>
      <c r="F87" s="19" t="s">
        <v>233</v>
      </c>
      <c r="G87" s="19" t="str">
        <f t="shared" si="2"/>
        <v>D64V8A_000FK_C7M7J.jpg</v>
      </c>
      <c r="H87" s="19" t="s">
        <v>234</v>
      </c>
      <c r="I87" s="19" t="s">
        <v>235</v>
      </c>
      <c r="J87" s="19" t="s">
        <v>236</v>
      </c>
      <c r="K87" s="19" t="s">
        <v>66</v>
      </c>
      <c r="L87" s="19" t="s">
        <v>67</v>
      </c>
      <c r="M87" s="19">
        <v>54.35</v>
      </c>
      <c r="N87" s="19">
        <v>0</v>
      </c>
      <c r="O87" s="19">
        <v>0</v>
      </c>
      <c r="P87" s="19">
        <v>0</v>
      </c>
      <c r="Q87" s="19">
        <v>125</v>
      </c>
      <c r="R87" s="19">
        <v>0</v>
      </c>
      <c r="S87" s="19">
        <v>0</v>
      </c>
      <c r="T87" s="19">
        <v>0</v>
      </c>
      <c r="U87" s="21">
        <v>7</v>
      </c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3">
        <v>1</v>
      </c>
      <c r="AO87" s="22"/>
      <c r="AP87" s="22"/>
      <c r="AQ87" s="22"/>
      <c r="AR87" s="22"/>
      <c r="AS87" s="23">
        <v>3</v>
      </c>
      <c r="AT87" s="23">
        <v>3</v>
      </c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4"/>
      <c r="BJ87" s="24"/>
    </row>
    <row r="88" spans="1:62" ht="99.95" customHeight="1" x14ac:dyDescent="0.25">
      <c r="A88" s="19" t="s">
        <v>491</v>
      </c>
      <c r="B88" s="19" t="s">
        <v>63</v>
      </c>
      <c r="C88" s="19" t="s">
        <v>64</v>
      </c>
      <c r="D88" s="19" t="s">
        <v>75</v>
      </c>
      <c r="E88" s="19" t="s">
        <v>246</v>
      </c>
      <c r="F88" s="19" t="s">
        <v>247</v>
      </c>
      <c r="G88" s="19" t="str">
        <f t="shared" si="2"/>
        <v>D642RA_02285_C8227.jpg</v>
      </c>
      <c r="H88" s="19" t="s">
        <v>248</v>
      </c>
      <c r="I88" s="19" t="s">
        <v>249</v>
      </c>
      <c r="J88" s="19" t="s">
        <v>250</v>
      </c>
      <c r="K88" s="19" t="s">
        <v>66</v>
      </c>
      <c r="L88" s="19" t="s">
        <v>67</v>
      </c>
      <c r="M88" s="19">
        <v>50</v>
      </c>
      <c r="N88" s="19">
        <v>0</v>
      </c>
      <c r="O88" s="19">
        <v>0</v>
      </c>
      <c r="P88" s="19">
        <v>0</v>
      </c>
      <c r="Q88" s="19">
        <v>115</v>
      </c>
      <c r="R88" s="19">
        <v>0</v>
      </c>
      <c r="S88" s="19">
        <v>0</v>
      </c>
      <c r="T88" s="19">
        <v>0</v>
      </c>
      <c r="U88" s="21">
        <v>7</v>
      </c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3">
        <v>3</v>
      </c>
      <c r="AO88" s="22"/>
      <c r="AP88" s="23">
        <v>1</v>
      </c>
      <c r="AQ88" s="22"/>
      <c r="AR88" s="22"/>
      <c r="AS88" s="22"/>
      <c r="AT88" s="22"/>
      <c r="AU88" s="22"/>
      <c r="AV88" s="22"/>
      <c r="AW88" s="22"/>
      <c r="AX88" s="23">
        <v>1</v>
      </c>
      <c r="AY88" s="22"/>
      <c r="AZ88" s="22"/>
      <c r="BA88" s="23">
        <v>2</v>
      </c>
      <c r="BB88" s="22"/>
      <c r="BC88" s="22"/>
      <c r="BD88" s="22"/>
      <c r="BE88" s="22"/>
      <c r="BF88" s="22"/>
      <c r="BG88" s="22"/>
      <c r="BH88" s="22"/>
      <c r="BI88" s="24"/>
      <c r="BJ88" s="24"/>
    </row>
    <row r="89" spans="1:62" ht="99.95" customHeight="1" x14ac:dyDescent="0.25">
      <c r="A89" s="19" t="s">
        <v>491</v>
      </c>
      <c r="B89" s="19" t="s">
        <v>63</v>
      </c>
      <c r="C89" s="19" t="s">
        <v>76</v>
      </c>
      <c r="D89" s="19" t="s">
        <v>62</v>
      </c>
      <c r="E89" s="19" t="s">
        <v>126</v>
      </c>
      <c r="F89" s="19" t="s">
        <v>281</v>
      </c>
      <c r="G89" s="19" t="str">
        <f t="shared" si="2"/>
        <v>D64W1A_08502_C9999.jpg</v>
      </c>
      <c r="H89" s="19" t="s">
        <v>282</v>
      </c>
      <c r="I89" s="19" t="s">
        <v>73</v>
      </c>
      <c r="J89" s="19" t="s">
        <v>283</v>
      </c>
      <c r="K89" s="19" t="s">
        <v>66</v>
      </c>
      <c r="L89" s="19" t="s">
        <v>67</v>
      </c>
      <c r="M89" s="19">
        <v>60.85</v>
      </c>
      <c r="N89" s="19">
        <v>0</v>
      </c>
      <c r="O89" s="19">
        <v>0</v>
      </c>
      <c r="P89" s="19">
        <v>0</v>
      </c>
      <c r="Q89" s="19">
        <v>139.9</v>
      </c>
      <c r="R89" s="19">
        <v>0</v>
      </c>
      <c r="S89" s="19">
        <v>0</v>
      </c>
      <c r="T89" s="19">
        <v>0</v>
      </c>
      <c r="U89" s="21">
        <v>7</v>
      </c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3">
        <v>3</v>
      </c>
      <c r="AO89" s="22"/>
      <c r="AP89" s="23">
        <v>2</v>
      </c>
      <c r="AQ89" s="22"/>
      <c r="AR89" s="22"/>
      <c r="AS89" s="22"/>
      <c r="AT89" s="23">
        <v>1</v>
      </c>
      <c r="AU89" s="23">
        <v>1</v>
      </c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4"/>
      <c r="BJ89" s="24"/>
    </row>
    <row r="90" spans="1:62" ht="99.95" customHeight="1" x14ac:dyDescent="0.25">
      <c r="A90" s="19" t="s">
        <v>491</v>
      </c>
      <c r="B90" s="19" t="s">
        <v>63</v>
      </c>
      <c r="C90" s="19" t="s">
        <v>78</v>
      </c>
      <c r="D90" s="19" t="s">
        <v>75</v>
      </c>
      <c r="E90" s="19" t="s">
        <v>323</v>
      </c>
      <c r="F90" s="19" t="s">
        <v>324</v>
      </c>
      <c r="G90" s="19" t="str">
        <f t="shared" si="2"/>
        <v>D540SC_0AN22_C4414.jpg</v>
      </c>
      <c r="H90" s="19" t="s">
        <v>325</v>
      </c>
      <c r="I90" s="19" t="s">
        <v>326</v>
      </c>
      <c r="J90" s="19" t="s">
        <v>327</v>
      </c>
      <c r="K90" s="19" t="s">
        <v>66</v>
      </c>
      <c r="L90" s="19" t="s">
        <v>67</v>
      </c>
      <c r="M90" s="19">
        <v>47.8</v>
      </c>
      <c r="N90" s="19">
        <v>0</v>
      </c>
      <c r="O90" s="19">
        <v>0</v>
      </c>
      <c r="P90" s="19">
        <v>0</v>
      </c>
      <c r="Q90" s="19">
        <v>109.9</v>
      </c>
      <c r="R90" s="19">
        <v>0</v>
      </c>
      <c r="S90" s="19">
        <v>0</v>
      </c>
      <c r="T90" s="19">
        <v>0</v>
      </c>
      <c r="U90" s="21">
        <v>7</v>
      </c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3">
        <v>1</v>
      </c>
      <c r="AO90" s="22"/>
      <c r="AP90" s="23">
        <v>1</v>
      </c>
      <c r="AQ90" s="22"/>
      <c r="AR90" s="22"/>
      <c r="AS90" s="22"/>
      <c r="AT90" s="23">
        <v>1</v>
      </c>
      <c r="AU90" s="22"/>
      <c r="AV90" s="22"/>
      <c r="AW90" s="22"/>
      <c r="AX90" s="23">
        <v>3</v>
      </c>
      <c r="AY90" s="23">
        <v>1</v>
      </c>
      <c r="AZ90" s="22"/>
      <c r="BA90" s="22"/>
      <c r="BB90" s="22"/>
      <c r="BC90" s="22"/>
      <c r="BD90" s="22"/>
      <c r="BE90" s="22"/>
      <c r="BF90" s="22"/>
      <c r="BG90" s="22"/>
      <c r="BH90" s="22"/>
      <c r="BI90" s="24"/>
      <c r="BJ90" s="24"/>
    </row>
    <row r="91" spans="1:62" ht="99.95" customHeight="1" x14ac:dyDescent="0.25">
      <c r="A91" s="19" t="s">
        <v>491</v>
      </c>
      <c r="B91" s="19" t="s">
        <v>63</v>
      </c>
      <c r="C91" s="19" t="s">
        <v>64</v>
      </c>
      <c r="D91" s="19" t="s">
        <v>79</v>
      </c>
      <c r="E91" s="19" t="s">
        <v>211</v>
      </c>
      <c r="F91" s="19" t="s">
        <v>212</v>
      </c>
      <c r="G91" s="19" t="str">
        <f t="shared" si="2"/>
        <v>D641RA_0N1BH_C6425.jpg</v>
      </c>
      <c r="H91" s="19" t="s">
        <v>213</v>
      </c>
      <c r="I91" s="19" t="s">
        <v>214</v>
      </c>
      <c r="J91" s="19" t="s">
        <v>215</v>
      </c>
      <c r="K91" s="19" t="s">
        <v>66</v>
      </c>
      <c r="L91" s="19" t="s">
        <v>67</v>
      </c>
      <c r="M91" s="19">
        <v>87.5</v>
      </c>
      <c r="N91" s="19">
        <v>0</v>
      </c>
      <c r="O91" s="19">
        <v>0</v>
      </c>
      <c r="P91" s="19">
        <v>0</v>
      </c>
      <c r="Q91" s="19">
        <v>210</v>
      </c>
      <c r="R91" s="19">
        <v>0</v>
      </c>
      <c r="S91" s="19">
        <v>0</v>
      </c>
      <c r="T91" s="19">
        <v>0</v>
      </c>
      <c r="U91" s="21">
        <v>6</v>
      </c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3">
        <v>1</v>
      </c>
      <c r="AO91" s="22"/>
      <c r="AP91" s="23">
        <v>1</v>
      </c>
      <c r="AQ91" s="22"/>
      <c r="AR91" s="23">
        <v>1</v>
      </c>
      <c r="AS91" s="22"/>
      <c r="AT91" s="23">
        <v>1</v>
      </c>
      <c r="AU91" s="22"/>
      <c r="AV91" s="23">
        <v>1</v>
      </c>
      <c r="AW91" s="22"/>
      <c r="AX91" s="23">
        <v>1</v>
      </c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4"/>
      <c r="BJ91" s="24"/>
    </row>
    <row r="92" spans="1:62" ht="99.95" customHeight="1" x14ac:dyDescent="0.25">
      <c r="A92" s="19" t="s">
        <v>491</v>
      </c>
      <c r="B92" s="19" t="s">
        <v>63</v>
      </c>
      <c r="C92" s="19" t="s">
        <v>64</v>
      </c>
      <c r="D92" s="19" t="s">
        <v>69</v>
      </c>
      <c r="E92" s="19" t="s">
        <v>227</v>
      </c>
      <c r="F92" s="19" t="s">
        <v>228</v>
      </c>
      <c r="G92" s="19" t="str">
        <f t="shared" si="2"/>
        <v>D642QF_085BH_C0700.jpg</v>
      </c>
      <c r="H92" s="19" t="s">
        <v>229</v>
      </c>
      <c r="I92" s="19" t="s">
        <v>230</v>
      </c>
      <c r="J92" s="19" t="s">
        <v>231</v>
      </c>
      <c r="K92" s="19" t="s">
        <v>66</v>
      </c>
      <c r="L92" s="19" t="s">
        <v>67</v>
      </c>
      <c r="M92" s="19">
        <v>75</v>
      </c>
      <c r="N92" s="19">
        <v>0</v>
      </c>
      <c r="O92" s="19">
        <v>0</v>
      </c>
      <c r="P92" s="19">
        <v>0</v>
      </c>
      <c r="Q92" s="19">
        <v>179.9</v>
      </c>
      <c r="R92" s="19">
        <v>0</v>
      </c>
      <c r="S92" s="19">
        <v>0</v>
      </c>
      <c r="T92" s="19">
        <v>0</v>
      </c>
      <c r="U92" s="21">
        <v>6</v>
      </c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3">
        <v>1</v>
      </c>
      <c r="AO92" s="22"/>
      <c r="AP92" s="23">
        <v>1</v>
      </c>
      <c r="AQ92" s="22"/>
      <c r="AR92" s="23">
        <v>2</v>
      </c>
      <c r="AS92" s="22"/>
      <c r="AT92" s="23">
        <v>1</v>
      </c>
      <c r="AU92" s="22"/>
      <c r="AV92" s="23">
        <v>1</v>
      </c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4"/>
      <c r="BJ92" s="24"/>
    </row>
    <row r="93" spans="1:62" ht="99.95" customHeight="1" x14ac:dyDescent="0.25">
      <c r="A93" s="19" t="s">
        <v>491</v>
      </c>
      <c r="B93" s="19" t="s">
        <v>63</v>
      </c>
      <c r="C93" s="19" t="s">
        <v>76</v>
      </c>
      <c r="D93" s="19" t="s">
        <v>62</v>
      </c>
      <c r="E93" s="19" t="s">
        <v>119</v>
      </c>
      <c r="F93" s="19" t="s">
        <v>293</v>
      </c>
      <c r="G93" s="19" t="str">
        <f t="shared" si="2"/>
        <v>D640FD_0GM66_C9999.jpg</v>
      </c>
      <c r="H93" s="19" t="s">
        <v>294</v>
      </c>
      <c r="I93" s="19" t="s">
        <v>73</v>
      </c>
      <c r="J93" s="19" t="s">
        <v>295</v>
      </c>
      <c r="K93" s="19" t="s">
        <v>66</v>
      </c>
      <c r="L93" s="19" t="s">
        <v>67</v>
      </c>
      <c r="M93" s="19">
        <v>54.35</v>
      </c>
      <c r="N93" s="19">
        <v>0</v>
      </c>
      <c r="O93" s="19">
        <v>0</v>
      </c>
      <c r="P93" s="19">
        <v>0</v>
      </c>
      <c r="Q93" s="19">
        <v>125</v>
      </c>
      <c r="R93" s="19">
        <v>0</v>
      </c>
      <c r="S93" s="19">
        <v>0</v>
      </c>
      <c r="T93" s="19">
        <v>0</v>
      </c>
      <c r="U93" s="21">
        <v>6</v>
      </c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3">
        <v>1</v>
      </c>
      <c r="AO93" s="22"/>
      <c r="AP93" s="23">
        <v>1</v>
      </c>
      <c r="AQ93" s="22"/>
      <c r="AR93" s="23">
        <v>1</v>
      </c>
      <c r="AS93" s="22"/>
      <c r="AT93" s="23">
        <v>1</v>
      </c>
      <c r="AU93" s="22"/>
      <c r="AV93" s="23">
        <v>1</v>
      </c>
      <c r="AW93" s="22"/>
      <c r="AX93" s="23">
        <v>1</v>
      </c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4"/>
      <c r="BJ93" s="24"/>
    </row>
    <row r="94" spans="1:62" ht="99.95" customHeight="1" x14ac:dyDescent="0.25">
      <c r="A94" s="19" t="s">
        <v>491</v>
      </c>
      <c r="B94" s="19" t="s">
        <v>63</v>
      </c>
      <c r="C94" s="19" t="s">
        <v>148</v>
      </c>
      <c r="D94" s="19" t="s">
        <v>75</v>
      </c>
      <c r="E94" s="19" t="s">
        <v>308</v>
      </c>
      <c r="F94" s="19" t="s">
        <v>309</v>
      </c>
      <c r="G94" s="19" t="str">
        <f t="shared" si="2"/>
        <v>D643QA_022FU_C9999.jpg</v>
      </c>
      <c r="H94" s="19" t="s">
        <v>310</v>
      </c>
      <c r="I94" s="19" t="s">
        <v>73</v>
      </c>
      <c r="J94" s="19" t="s">
        <v>311</v>
      </c>
      <c r="K94" s="19" t="s">
        <v>312</v>
      </c>
      <c r="L94" s="19" t="s">
        <v>67</v>
      </c>
      <c r="M94" s="19">
        <v>35.549999999999997</v>
      </c>
      <c r="N94" s="19">
        <v>0</v>
      </c>
      <c r="O94" s="19">
        <v>0</v>
      </c>
      <c r="P94" s="19">
        <v>0</v>
      </c>
      <c r="Q94" s="19">
        <v>79.900000000000006</v>
      </c>
      <c r="R94" s="19">
        <v>0</v>
      </c>
      <c r="S94" s="19">
        <v>0</v>
      </c>
      <c r="T94" s="19">
        <v>0</v>
      </c>
      <c r="U94" s="21">
        <v>6</v>
      </c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3">
        <v>1</v>
      </c>
      <c r="AQ94" s="22"/>
      <c r="AR94" s="23">
        <v>1</v>
      </c>
      <c r="AS94" s="22"/>
      <c r="AT94" s="23">
        <v>1</v>
      </c>
      <c r="AU94" s="22"/>
      <c r="AV94" s="23">
        <v>1</v>
      </c>
      <c r="AW94" s="22"/>
      <c r="AX94" s="23">
        <v>1</v>
      </c>
      <c r="AY94" s="23">
        <v>1</v>
      </c>
      <c r="AZ94" s="22"/>
      <c r="BA94" s="22"/>
      <c r="BB94" s="22"/>
      <c r="BC94" s="22"/>
      <c r="BD94" s="22"/>
      <c r="BE94" s="22"/>
      <c r="BF94" s="22"/>
      <c r="BG94" s="22"/>
      <c r="BH94" s="22"/>
      <c r="BI94" s="24"/>
      <c r="BJ94" s="24"/>
    </row>
    <row r="95" spans="1:62" ht="99.95" customHeight="1" x14ac:dyDescent="0.25">
      <c r="A95" s="19" t="s">
        <v>491</v>
      </c>
      <c r="B95" s="19" t="s">
        <v>63</v>
      </c>
      <c r="C95" s="19" t="s">
        <v>78</v>
      </c>
      <c r="D95" s="19" t="s">
        <v>79</v>
      </c>
      <c r="E95" s="19" t="s">
        <v>313</v>
      </c>
      <c r="F95" s="19" t="s">
        <v>314</v>
      </c>
      <c r="G95" s="19" t="str">
        <f t="shared" si="2"/>
        <v>D643XC_04322_C6N2D.jpg</v>
      </c>
      <c r="H95" s="19" t="s">
        <v>92</v>
      </c>
      <c r="I95" s="19" t="s">
        <v>315</v>
      </c>
      <c r="J95" s="19" t="s">
        <v>93</v>
      </c>
      <c r="K95" s="19" t="s">
        <v>66</v>
      </c>
      <c r="L95" s="19" t="s">
        <v>67</v>
      </c>
      <c r="M95" s="19">
        <v>65.2</v>
      </c>
      <c r="N95" s="19">
        <v>0</v>
      </c>
      <c r="O95" s="19">
        <v>0</v>
      </c>
      <c r="P95" s="19">
        <v>0</v>
      </c>
      <c r="Q95" s="19">
        <v>149.9</v>
      </c>
      <c r="R95" s="19">
        <v>0</v>
      </c>
      <c r="S95" s="19">
        <v>0</v>
      </c>
      <c r="T95" s="19">
        <v>0</v>
      </c>
      <c r="U95" s="21">
        <v>6</v>
      </c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3">
        <v>2</v>
      </c>
      <c r="AO95" s="22"/>
      <c r="AP95" s="22"/>
      <c r="AQ95" s="22"/>
      <c r="AR95" s="23">
        <v>1</v>
      </c>
      <c r="AS95" s="22"/>
      <c r="AT95" s="23">
        <v>2</v>
      </c>
      <c r="AU95" s="22"/>
      <c r="AV95" s="22"/>
      <c r="AW95" s="22"/>
      <c r="AX95" s="23">
        <v>1</v>
      </c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4"/>
      <c r="BJ95" s="24"/>
    </row>
    <row r="96" spans="1:62" ht="99.95" customHeight="1" x14ac:dyDescent="0.25">
      <c r="A96" s="19" t="s">
        <v>491</v>
      </c>
      <c r="B96" s="19" t="s">
        <v>63</v>
      </c>
      <c r="C96" s="19" t="s">
        <v>76</v>
      </c>
      <c r="D96" s="19" t="s">
        <v>79</v>
      </c>
      <c r="E96" s="19" t="s">
        <v>251</v>
      </c>
      <c r="F96" s="19" t="s">
        <v>252</v>
      </c>
      <c r="G96" s="19" t="str">
        <f t="shared" si="2"/>
        <v>D643EA_04347_C7005.jpg</v>
      </c>
      <c r="H96" s="19" t="s">
        <v>253</v>
      </c>
      <c r="I96" s="19" t="s">
        <v>110</v>
      </c>
      <c r="J96" s="19" t="s">
        <v>254</v>
      </c>
      <c r="K96" s="19" t="s">
        <v>96</v>
      </c>
      <c r="L96" s="19" t="s">
        <v>67</v>
      </c>
      <c r="M96" s="19">
        <v>71.75</v>
      </c>
      <c r="N96" s="19">
        <v>0</v>
      </c>
      <c r="O96" s="19">
        <v>0</v>
      </c>
      <c r="P96" s="19">
        <v>0</v>
      </c>
      <c r="Q96" s="19">
        <v>165</v>
      </c>
      <c r="R96" s="19">
        <v>0</v>
      </c>
      <c r="S96" s="19">
        <v>0</v>
      </c>
      <c r="T96" s="19">
        <v>0</v>
      </c>
      <c r="U96" s="21">
        <v>5</v>
      </c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3">
        <v>1</v>
      </c>
      <c r="AO96" s="22"/>
      <c r="AP96" s="22"/>
      <c r="AQ96" s="22"/>
      <c r="AR96" s="23">
        <v>3</v>
      </c>
      <c r="AS96" s="22"/>
      <c r="AT96" s="23">
        <v>1</v>
      </c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4"/>
      <c r="BJ96" s="24"/>
    </row>
    <row r="97" spans="1:62" ht="99.95" customHeight="1" x14ac:dyDescent="0.25">
      <c r="A97" s="19" t="s">
        <v>491</v>
      </c>
      <c r="B97" s="19" t="s">
        <v>63</v>
      </c>
      <c r="C97" s="19" t="s">
        <v>76</v>
      </c>
      <c r="D97" s="19" t="s">
        <v>75</v>
      </c>
      <c r="E97" s="19" t="s">
        <v>141</v>
      </c>
      <c r="F97" s="19" t="s">
        <v>307</v>
      </c>
      <c r="G97" s="19" t="str">
        <f t="shared" si="2"/>
        <v>D641EA_01122_C9004.jpg</v>
      </c>
      <c r="H97" s="19" t="s">
        <v>89</v>
      </c>
      <c r="I97" s="19" t="s">
        <v>112</v>
      </c>
      <c r="J97" s="19" t="s">
        <v>91</v>
      </c>
      <c r="K97" s="19" t="s">
        <v>66</v>
      </c>
      <c r="L97" s="19" t="s">
        <v>67</v>
      </c>
      <c r="M97" s="19">
        <v>54.35</v>
      </c>
      <c r="N97" s="19">
        <v>0</v>
      </c>
      <c r="O97" s="19">
        <v>0</v>
      </c>
      <c r="P97" s="19">
        <v>0</v>
      </c>
      <c r="Q97" s="19">
        <v>125</v>
      </c>
      <c r="R97" s="19">
        <v>0</v>
      </c>
      <c r="S97" s="19">
        <v>0</v>
      </c>
      <c r="T97" s="19">
        <v>0</v>
      </c>
      <c r="U97" s="21">
        <v>5</v>
      </c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3">
        <v>5</v>
      </c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4"/>
      <c r="BJ97" s="24"/>
    </row>
    <row r="98" spans="1:62" ht="99.95" customHeight="1" x14ac:dyDescent="0.25">
      <c r="A98" s="19" t="s">
        <v>491</v>
      </c>
      <c r="B98" s="19" t="s">
        <v>63</v>
      </c>
      <c r="C98" s="19" t="s">
        <v>64</v>
      </c>
      <c r="D98" s="19" t="s">
        <v>75</v>
      </c>
      <c r="E98" s="19" t="s">
        <v>136</v>
      </c>
      <c r="F98" s="19" t="s">
        <v>242</v>
      </c>
      <c r="G98" s="19" t="str">
        <f t="shared" si="2"/>
        <v>D5258C_000J0_C8014.jpg</v>
      </c>
      <c r="H98" s="19" t="s">
        <v>243</v>
      </c>
      <c r="I98" s="19" t="s">
        <v>244</v>
      </c>
      <c r="J98" s="19" t="s">
        <v>245</v>
      </c>
      <c r="K98" s="19" t="s">
        <v>66</v>
      </c>
      <c r="L98" s="19" t="s">
        <v>67</v>
      </c>
      <c r="M98" s="19">
        <v>44.4</v>
      </c>
      <c r="N98" s="19">
        <v>0</v>
      </c>
      <c r="O98" s="19">
        <v>0</v>
      </c>
      <c r="P98" s="19">
        <v>0</v>
      </c>
      <c r="Q98" s="19">
        <v>99.9</v>
      </c>
      <c r="R98" s="19">
        <v>0</v>
      </c>
      <c r="S98" s="19">
        <v>0</v>
      </c>
      <c r="T98" s="19">
        <v>0</v>
      </c>
      <c r="U98" s="21">
        <v>3</v>
      </c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3">
        <v>3</v>
      </c>
      <c r="AZ98" s="22"/>
      <c r="BA98" s="22"/>
      <c r="BB98" s="22"/>
      <c r="BC98" s="22"/>
      <c r="BD98" s="22"/>
      <c r="BE98" s="22"/>
      <c r="BF98" s="22"/>
      <c r="BG98" s="22"/>
      <c r="BH98" s="22"/>
      <c r="BI98" s="24"/>
      <c r="BJ98" s="24"/>
    </row>
    <row r="99" spans="1:62" ht="99.95" customHeight="1" x14ac:dyDescent="0.25">
      <c r="A99" s="19" t="s">
        <v>491</v>
      </c>
      <c r="B99" s="19" t="s">
        <v>63</v>
      </c>
      <c r="C99" s="19" t="s">
        <v>76</v>
      </c>
      <c r="D99" s="19" t="s">
        <v>71</v>
      </c>
      <c r="E99" s="19" t="s">
        <v>122</v>
      </c>
      <c r="F99" s="19" t="s">
        <v>278</v>
      </c>
      <c r="G99" s="19" t="str">
        <f t="shared" si="2"/>
        <v>D640CD_043BC_C4002.jpg</v>
      </c>
      <c r="H99" s="19" t="s">
        <v>279</v>
      </c>
      <c r="I99" s="19" t="s">
        <v>90</v>
      </c>
      <c r="J99" s="19" t="s">
        <v>280</v>
      </c>
      <c r="K99" s="19" t="s">
        <v>66</v>
      </c>
      <c r="L99" s="19" t="s">
        <v>67</v>
      </c>
      <c r="M99" s="19">
        <v>52.15</v>
      </c>
      <c r="N99" s="19">
        <v>0</v>
      </c>
      <c r="O99" s="19">
        <v>0</v>
      </c>
      <c r="P99" s="19">
        <v>0</v>
      </c>
      <c r="Q99" s="19">
        <v>119.9</v>
      </c>
      <c r="R99" s="19">
        <v>0</v>
      </c>
      <c r="S99" s="19">
        <v>0</v>
      </c>
      <c r="T99" s="19">
        <v>0</v>
      </c>
      <c r="U99" s="21">
        <v>3</v>
      </c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3">
        <v>2</v>
      </c>
      <c r="AO99" s="22"/>
      <c r="AP99" s="22"/>
      <c r="AQ99" s="22"/>
      <c r="AR99" s="22"/>
      <c r="AS99" s="22"/>
      <c r="AT99" s="23">
        <v>1</v>
      </c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4"/>
      <c r="BJ99" s="24"/>
    </row>
    <row r="100" spans="1:62" ht="99.95" customHeight="1" x14ac:dyDescent="0.25">
      <c r="A100" s="19" t="s">
        <v>491</v>
      </c>
      <c r="B100" s="19" t="s">
        <v>63</v>
      </c>
      <c r="C100" s="19" t="s">
        <v>64</v>
      </c>
      <c r="D100" s="19" t="s">
        <v>69</v>
      </c>
      <c r="E100" s="19" t="s">
        <v>114</v>
      </c>
      <c r="F100" s="19" t="s">
        <v>380</v>
      </c>
      <c r="G100" s="19" t="str">
        <f t="shared" si="2"/>
        <v>D3490P_00043_C6009.jpg</v>
      </c>
      <c r="H100" s="19" t="s">
        <v>72</v>
      </c>
      <c r="I100" s="19" t="s">
        <v>99</v>
      </c>
      <c r="J100" s="19" t="s">
        <v>74</v>
      </c>
      <c r="K100" s="19" t="s">
        <v>360</v>
      </c>
      <c r="L100" s="19" t="s">
        <v>67</v>
      </c>
      <c r="M100" s="19">
        <v>73.900000000000006</v>
      </c>
      <c r="N100" s="19">
        <v>0</v>
      </c>
      <c r="O100" s="19">
        <v>0</v>
      </c>
      <c r="P100" s="19">
        <v>0</v>
      </c>
      <c r="Q100" s="19">
        <v>169.9</v>
      </c>
      <c r="R100" s="19">
        <v>0</v>
      </c>
      <c r="S100" s="19">
        <v>0</v>
      </c>
      <c r="T100" s="19">
        <v>0</v>
      </c>
      <c r="U100" s="21">
        <v>3</v>
      </c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3">
        <v>1</v>
      </c>
      <c r="AQ100" s="22"/>
      <c r="AR100" s="22"/>
      <c r="AS100" s="23">
        <v>1</v>
      </c>
      <c r="AT100" s="22"/>
      <c r="AU100" s="23">
        <v>1</v>
      </c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4"/>
      <c r="BJ100" s="24"/>
    </row>
    <row r="101" spans="1:62" ht="99.95" customHeight="1" x14ac:dyDescent="0.25">
      <c r="A101" s="19" t="s">
        <v>491</v>
      </c>
      <c r="B101" s="19" t="s">
        <v>63</v>
      </c>
      <c r="C101" s="19" t="s">
        <v>76</v>
      </c>
      <c r="D101" s="19" t="s">
        <v>79</v>
      </c>
      <c r="E101" s="19" t="s">
        <v>260</v>
      </c>
      <c r="F101" s="19" t="s">
        <v>261</v>
      </c>
      <c r="G101" s="19" t="str">
        <f t="shared" si="2"/>
        <v>D5479B_04323_C9999.jpg</v>
      </c>
      <c r="H101" s="19" t="s">
        <v>262</v>
      </c>
      <c r="I101" s="19" t="s">
        <v>73</v>
      </c>
      <c r="J101" s="19" t="s">
        <v>263</v>
      </c>
      <c r="K101" s="19" t="s">
        <v>66</v>
      </c>
      <c r="L101" s="19" t="s">
        <v>67</v>
      </c>
      <c r="M101" s="19">
        <v>55.6</v>
      </c>
      <c r="N101" s="19">
        <v>0</v>
      </c>
      <c r="O101" s="19">
        <v>0</v>
      </c>
      <c r="P101" s="19">
        <v>0</v>
      </c>
      <c r="Q101" s="19">
        <v>125</v>
      </c>
      <c r="R101" s="19">
        <v>0</v>
      </c>
      <c r="S101" s="19">
        <v>0</v>
      </c>
      <c r="T101" s="19">
        <v>0</v>
      </c>
      <c r="U101" s="21">
        <v>2</v>
      </c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3">
        <v>1</v>
      </c>
      <c r="AY101" s="23">
        <v>1</v>
      </c>
      <c r="AZ101" s="22"/>
      <c r="BA101" s="22"/>
      <c r="BB101" s="22"/>
      <c r="BC101" s="22"/>
      <c r="BD101" s="22"/>
      <c r="BE101" s="22"/>
      <c r="BF101" s="22"/>
      <c r="BG101" s="22"/>
      <c r="BH101" s="22"/>
      <c r="BI101" s="24"/>
      <c r="BJ101" s="24"/>
    </row>
    <row r="102" spans="1:62" ht="99.95" customHeight="1" x14ac:dyDescent="0.25">
      <c r="A102" s="19" t="s">
        <v>491</v>
      </c>
      <c r="B102" s="19" t="s">
        <v>63</v>
      </c>
      <c r="C102" s="19" t="s">
        <v>64</v>
      </c>
      <c r="D102" s="19" t="s">
        <v>75</v>
      </c>
      <c r="E102" s="19" t="s">
        <v>136</v>
      </c>
      <c r="F102" s="19" t="s">
        <v>239</v>
      </c>
      <c r="G102" s="19" t="str">
        <f t="shared" si="2"/>
        <v>D4258A_000BC_C9997.jpg</v>
      </c>
      <c r="H102" s="19" t="s">
        <v>240</v>
      </c>
      <c r="I102" s="19" t="s">
        <v>73</v>
      </c>
      <c r="J102" s="19" t="s">
        <v>241</v>
      </c>
      <c r="K102" s="19" t="s">
        <v>66</v>
      </c>
      <c r="L102" s="19" t="s">
        <v>67</v>
      </c>
      <c r="M102" s="19">
        <v>42.2</v>
      </c>
      <c r="N102" s="19">
        <v>0</v>
      </c>
      <c r="O102" s="19">
        <v>0</v>
      </c>
      <c r="P102" s="19">
        <v>0</v>
      </c>
      <c r="Q102" s="19">
        <v>94.9</v>
      </c>
      <c r="R102" s="19">
        <v>0</v>
      </c>
      <c r="S102" s="19">
        <v>0</v>
      </c>
      <c r="T102" s="19">
        <v>0</v>
      </c>
      <c r="U102" s="21">
        <v>1</v>
      </c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3">
        <v>1</v>
      </c>
      <c r="AZ102" s="22"/>
      <c r="BA102" s="22"/>
      <c r="BB102" s="22"/>
      <c r="BC102" s="22"/>
      <c r="BD102" s="22"/>
      <c r="BE102" s="22"/>
      <c r="BF102" s="22"/>
      <c r="BG102" s="22"/>
      <c r="BH102" s="22"/>
      <c r="BI102" s="24"/>
      <c r="BJ102" s="24"/>
    </row>
    <row r="103" spans="1:62" ht="99.95" customHeight="1" x14ac:dyDescent="0.25">
      <c r="A103" s="19" t="s">
        <v>491</v>
      </c>
      <c r="B103" s="19" t="s">
        <v>63</v>
      </c>
      <c r="C103" s="19" t="s">
        <v>76</v>
      </c>
      <c r="D103" s="19" t="s">
        <v>65</v>
      </c>
      <c r="E103" s="19" t="s">
        <v>264</v>
      </c>
      <c r="F103" s="19" t="s">
        <v>265</v>
      </c>
      <c r="G103" s="19" t="str">
        <f t="shared" si="2"/>
        <v>D643DC_0KFHH_C6029.jpg</v>
      </c>
      <c r="H103" s="19" t="s">
        <v>266</v>
      </c>
      <c r="I103" s="19" t="s">
        <v>102</v>
      </c>
      <c r="J103" s="19" t="s">
        <v>267</v>
      </c>
      <c r="K103" s="19" t="s">
        <v>59</v>
      </c>
      <c r="L103" s="19" t="s">
        <v>67</v>
      </c>
      <c r="M103" s="19">
        <v>44.4</v>
      </c>
      <c r="N103" s="19">
        <v>0</v>
      </c>
      <c r="O103" s="19">
        <v>0</v>
      </c>
      <c r="P103" s="19">
        <v>0</v>
      </c>
      <c r="Q103" s="19">
        <v>99.9</v>
      </c>
      <c r="R103" s="19">
        <v>0</v>
      </c>
      <c r="S103" s="19">
        <v>0</v>
      </c>
      <c r="T103" s="19">
        <v>0</v>
      </c>
      <c r="U103" s="21">
        <v>1</v>
      </c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3">
        <v>1</v>
      </c>
      <c r="AZ103" s="22"/>
      <c r="BA103" s="22"/>
      <c r="BB103" s="22"/>
      <c r="BC103" s="22"/>
      <c r="BD103" s="22"/>
      <c r="BE103" s="22"/>
      <c r="BF103" s="22"/>
      <c r="BG103" s="22"/>
      <c r="BH103" s="22"/>
      <c r="BI103" s="24"/>
      <c r="BJ103" s="24"/>
    </row>
    <row r="104" spans="1:62" ht="99.95" customHeight="1" x14ac:dyDescent="0.25">
      <c r="A104" s="19" t="s">
        <v>491</v>
      </c>
      <c r="B104" s="19" t="s">
        <v>63</v>
      </c>
      <c r="C104" s="19" t="s">
        <v>76</v>
      </c>
      <c r="D104" s="19" t="s">
        <v>62</v>
      </c>
      <c r="E104" s="19" t="s">
        <v>298</v>
      </c>
      <c r="F104" s="19" t="s">
        <v>299</v>
      </c>
      <c r="G104" s="19" t="str">
        <f t="shared" ref="G104:G124" si="3">MID($F104,1,6)&amp;"_"&amp;MID($F104,7,5)&amp;"_"&amp;MID($F104,12,5)&amp;".jpg"</f>
        <v>D642UG_00043_C9999.jpg</v>
      </c>
      <c r="H104" s="19" t="s">
        <v>72</v>
      </c>
      <c r="I104" s="19" t="s">
        <v>73</v>
      </c>
      <c r="J104" s="19" t="s">
        <v>74</v>
      </c>
      <c r="K104" s="19" t="s">
        <v>66</v>
      </c>
      <c r="L104" s="19" t="s">
        <v>67</v>
      </c>
      <c r="M104" s="19">
        <v>54.35</v>
      </c>
      <c r="N104" s="19">
        <v>0</v>
      </c>
      <c r="O104" s="19">
        <v>0</v>
      </c>
      <c r="P104" s="19">
        <v>0</v>
      </c>
      <c r="Q104" s="19">
        <v>125</v>
      </c>
      <c r="R104" s="19">
        <v>0</v>
      </c>
      <c r="S104" s="19">
        <v>0</v>
      </c>
      <c r="T104" s="19">
        <v>0</v>
      </c>
      <c r="U104" s="21">
        <v>1</v>
      </c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3">
        <v>1</v>
      </c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  <c r="BH104" s="22"/>
      <c r="BI104" s="24"/>
      <c r="BJ104" s="24"/>
    </row>
    <row r="105" spans="1:62" ht="99.95" customHeight="1" x14ac:dyDescent="0.25">
      <c r="A105" s="19" t="s">
        <v>491</v>
      </c>
      <c r="B105" s="19" t="s">
        <v>63</v>
      </c>
      <c r="C105" s="19" t="s">
        <v>64</v>
      </c>
      <c r="D105" s="19" t="s">
        <v>79</v>
      </c>
      <c r="E105" s="19" t="s">
        <v>356</v>
      </c>
      <c r="F105" s="19" t="s">
        <v>357</v>
      </c>
      <c r="G105" s="19" t="str">
        <f t="shared" si="3"/>
        <v>D745ZD_00043_C9999.jpg</v>
      </c>
      <c r="H105" s="19" t="s">
        <v>72</v>
      </c>
      <c r="I105" s="19" t="s">
        <v>73</v>
      </c>
      <c r="J105" s="19" t="s">
        <v>74</v>
      </c>
      <c r="K105" s="19" t="s">
        <v>349</v>
      </c>
      <c r="L105" s="19" t="s">
        <v>67</v>
      </c>
      <c r="M105" s="19">
        <v>58.7</v>
      </c>
      <c r="N105" s="19">
        <v>0</v>
      </c>
      <c r="O105" s="19">
        <v>0</v>
      </c>
      <c r="P105" s="19">
        <v>0</v>
      </c>
      <c r="Q105" s="19">
        <v>135</v>
      </c>
      <c r="R105" s="19">
        <v>0</v>
      </c>
      <c r="S105" s="19">
        <v>0</v>
      </c>
      <c r="T105" s="19">
        <v>0</v>
      </c>
      <c r="U105" s="21">
        <v>1</v>
      </c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3">
        <v>1</v>
      </c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4"/>
      <c r="BJ105" s="24"/>
    </row>
    <row r="106" spans="1:62" ht="99.95" customHeight="1" x14ac:dyDescent="0.25">
      <c r="A106" s="19" t="s">
        <v>491</v>
      </c>
      <c r="B106" s="19" t="s">
        <v>63</v>
      </c>
      <c r="C106" s="19" t="s">
        <v>64</v>
      </c>
      <c r="D106" s="19" t="s">
        <v>69</v>
      </c>
      <c r="E106" s="19" t="s">
        <v>356</v>
      </c>
      <c r="F106" s="19" t="s">
        <v>377</v>
      </c>
      <c r="G106" s="19" t="str">
        <f t="shared" si="3"/>
        <v>D745ZB_043KB_C6009.jpg</v>
      </c>
      <c r="H106" s="19" t="s">
        <v>378</v>
      </c>
      <c r="I106" s="19" t="s">
        <v>99</v>
      </c>
      <c r="J106" s="19" t="s">
        <v>379</v>
      </c>
      <c r="K106" s="19" t="s">
        <v>349</v>
      </c>
      <c r="L106" s="19" t="s">
        <v>67</v>
      </c>
      <c r="M106" s="19">
        <v>73.900000000000006</v>
      </c>
      <c r="N106" s="19">
        <v>0</v>
      </c>
      <c r="O106" s="19">
        <v>0</v>
      </c>
      <c r="P106" s="19">
        <v>0</v>
      </c>
      <c r="Q106" s="19">
        <v>169.9</v>
      </c>
      <c r="R106" s="19">
        <v>0</v>
      </c>
      <c r="S106" s="19">
        <v>0</v>
      </c>
      <c r="T106" s="19">
        <v>0</v>
      </c>
      <c r="U106" s="21">
        <v>1</v>
      </c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3">
        <v>1</v>
      </c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4"/>
      <c r="BJ106" s="24"/>
    </row>
    <row r="107" spans="1:62" ht="99.95" customHeight="1" x14ac:dyDescent="0.25">
      <c r="A107" s="19" t="s">
        <v>491</v>
      </c>
      <c r="B107" s="19" t="s">
        <v>63</v>
      </c>
      <c r="C107" s="19" t="s">
        <v>64</v>
      </c>
      <c r="D107" s="19" t="s">
        <v>62</v>
      </c>
      <c r="E107" s="19" t="s">
        <v>398</v>
      </c>
      <c r="F107" s="19" t="s">
        <v>399</v>
      </c>
      <c r="G107" s="19" t="str">
        <f t="shared" si="3"/>
        <v>D723YA_000KF_C9999.jpg</v>
      </c>
      <c r="H107" s="19" t="s">
        <v>120</v>
      </c>
      <c r="I107" s="19" t="s">
        <v>73</v>
      </c>
      <c r="J107" s="19" t="s">
        <v>121</v>
      </c>
      <c r="K107" s="19" t="s">
        <v>360</v>
      </c>
      <c r="L107" s="19" t="s">
        <v>67</v>
      </c>
      <c r="M107" s="19">
        <v>44.4</v>
      </c>
      <c r="N107" s="19">
        <v>0</v>
      </c>
      <c r="O107" s="19">
        <v>0</v>
      </c>
      <c r="P107" s="19">
        <v>0</v>
      </c>
      <c r="Q107" s="19">
        <v>99.9</v>
      </c>
      <c r="R107" s="19">
        <v>0</v>
      </c>
      <c r="S107" s="19">
        <v>0</v>
      </c>
      <c r="T107" s="19">
        <v>0</v>
      </c>
      <c r="U107" s="21">
        <v>1</v>
      </c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3">
        <v>1</v>
      </c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4"/>
      <c r="BJ107" s="24"/>
    </row>
    <row r="108" spans="1:62" ht="99.95" customHeight="1" x14ac:dyDescent="0.25">
      <c r="A108" s="19" t="s">
        <v>491</v>
      </c>
      <c r="B108" s="19" t="s">
        <v>77</v>
      </c>
      <c r="C108" s="19" t="s">
        <v>64</v>
      </c>
      <c r="D108" s="19" t="s">
        <v>79</v>
      </c>
      <c r="E108" s="19" t="s">
        <v>147</v>
      </c>
      <c r="F108" s="19" t="s">
        <v>443</v>
      </c>
      <c r="G108" s="19" t="str">
        <f t="shared" si="3"/>
        <v>U54Y7B_0FV22_C9999.jpg</v>
      </c>
      <c r="H108" s="19" t="s">
        <v>444</v>
      </c>
      <c r="I108" s="19" t="s">
        <v>73</v>
      </c>
      <c r="J108" s="19" t="s">
        <v>445</v>
      </c>
      <c r="K108" s="19" t="s">
        <v>348</v>
      </c>
      <c r="L108" s="19" t="s">
        <v>67</v>
      </c>
      <c r="M108" s="19">
        <v>63.05</v>
      </c>
      <c r="N108" s="19">
        <v>0</v>
      </c>
      <c r="O108" s="19">
        <v>0</v>
      </c>
      <c r="P108" s="19">
        <v>0</v>
      </c>
      <c r="Q108" s="19">
        <v>145</v>
      </c>
      <c r="R108" s="19">
        <v>0</v>
      </c>
      <c r="S108" s="19">
        <v>0</v>
      </c>
      <c r="T108" s="19">
        <v>0</v>
      </c>
      <c r="U108" s="21">
        <v>7</v>
      </c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3">
        <v>1</v>
      </c>
      <c r="BD108" s="22"/>
      <c r="BE108" s="22"/>
      <c r="BF108" s="23">
        <v>5</v>
      </c>
      <c r="BG108" s="23">
        <v>1</v>
      </c>
      <c r="BH108" s="22"/>
      <c r="BI108" s="24"/>
      <c r="BJ108" s="24"/>
    </row>
    <row r="109" spans="1:62" ht="99.95" customHeight="1" x14ac:dyDescent="0.25">
      <c r="A109" s="19" t="s">
        <v>491</v>
      </c>
      <c r="B109" s="19" t="s">
        <v>77</v>
      </c>
      <c r="C109" s="19" t="s">
        <v>64</v>
      </c>
      <c r="D109" s="19" t="s">
        <v>79</v>
      </c>
      <c r="E109" s="19" t="s">
        <v>147</v>
      </c>
      <c r="F109" s="19" t="s">
        <v>446</v>
      </c>
      <c r="G109" s="19" t="str">
        <f t="shared" si="3"/>
        <v>U74Y7C_00046_C6009.jpg</v>
      </c>
      <c r="H109" s="19" t="s">
        <v>94</v>
      </c>
      <c r="I109" s="19" t="s">
        <v>99</v>
      </c>
      <c r="J109" s="19" t="s">
        <v>95</v>
      </c>
      <c r="K109" s="19" t="s">
        <v>348</v>
      </c>
      <c r="L109" s="19" t="s">
        <v>67</v>
      </c>
      <c r="M109" s="19">
        <v>48.85</v>
      </c>
      <c r="N109" s="19">
        <v>0</v>
      </c>
      <c r="O109" s="19">
        <v>0</v>
      </c>
      <c r="P109" s="19">
        <v>0</v>
      </c>
      <c r="Q109" s="19">
        <v>109.9</v>
      </c>
      <c r="R109" s="19">
        <v>0</v>
      </c>
      <c r="S109" s="19">
        <v>0</v>
      </c>
      <c r="T109" s="19">
        <v>0</v>
      </c>
      <c r="U109" s="21">
        <v>6</v>
      </c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3">
        <v>2</v>
      </c>
      <c r="BB109" s="22"/>
      <c r="BC109" s="23">
        <v>2</v>
      </c>
      <c r="BD109" s="22"/>
      <c r="BE109" s="23">
        <v>2</v>
      </c>
      <c r="BF109" s="22"/>
      <c r="BG109" s="22"/>
      <c r="BH109" s="22"/>
      <c r="BI109" s="24"/>
      <c r="BJ109" s="24"/>
    </row>
    <row r="110" spans="1:62" ht="99.95" customHeight="1" x14ac:dyDescent="0.25">
      <c r="A110" s="19" t="s">
        <v>491</v>
      </c>
      <c r="B110" s="19" t="s">
        <v>77</v>
      </c>
      <c r="C110" s="19" t="s">
        <v>64</v>
      </c>
      <c r="D110" s="19" t="s">
        <v>71</v>
      </c>
      <c r="E110" s="19" t="s">
        <v>447</v>
      </c>
      <c r="F110" s="19" t="s">
        <v>448</v>
      </c>
      <c r="G110" s="19" t="str">
        <f t="shared" si="3"/>
        <v>U44Q6B_00043_C9999.jpg</v>
      </c>
      <c r="H110" s="19" t="s">
        <v>72</v>
      </c>
      <c r="I110" s="19" t="s">
        <v>73</v>
      </c>
      <c r="J110" s="19" t="s">
        <v>74</v>
      </c>
      <c r="K110" s="19" t="s">
        <v>66</v>
      </c>
      <c r="L110" s="19" t="s">
        <v>67</v>
      </c>
      <c r="M110" s="19">
        <v>54.35</v>
      </c>
      <c r="N110" s="19">
        <v>0</v>
      </c>
      <c r="O110" s="19">
        <v>0</v>
      </c>
      <c r="P110" s="19">
        <v>0</v>
      </c>
      <c r="Q110" s="19">
        <v>125</v>
      </c>
      <c r="R110" s="19">
        <v>0</v>
      </c>
      <c r="S110" s="19">
        <v>0</v>
      </c>
      <c r="T110" s="19">
        <v>0</v>
      </c>
      <c r="U110" s="21">
        <v>1</v>
      </c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  <c r="BF110" s="22"/>
      <c r="BG110" s="23">
        <v>1</v>
      </c>
      <c r="BH110" s="22"/>
      <c r="BI110" s="24"/>
      <c r="BJ110" s="24"/>
    </row>
    <row r="111" spans="1:62" ht="99.95" customHeight="1" x14ac:dyDescent="0.25">
      <c r="A111" s="19" t="s">
        <v>491</v>
      </c>
      <c r="B111" s="19" t="s">
        <v>77</v>
      </c>
      <c r="C111" s="19" t="s">
        <v>64</v>
      </c>
      <c r="D111" s="19" t="s">
        <v>62</v>
      </c>
      <c r="E111" s="19" t="s">
        <v>145</v>
      </c>
      <c r="F111" s="19" t="s">
        <v>449</v>
      </c>
      <c r="G111" s="19" t="str">
        <f t="shared" si="3"/>
        <v>U640SB_00022_C6372.jpg</v>
      </c>
      <c r="H111" s="19" t="s">
        <v>80</v>
      </c>
      <c r="I111" s="19" t="s">
        <v>100</v>
      </c>
      <c r="J111" s="19" t="s">
        <v>81</v>
      </c>
      <c r="K111" s="19" t="s">
        <v>349</v>
      </c>
      <c r="L111" s="19" t="s">
        <v>67</v>
      </c>
      <c r="M111" s="19">
        <v>58.7</v>
      </c>
      <c r="N111" s="19">
        <v>0</v>
      </c>
      <c r="O111" s="19">
        <v>0</v>
      </c>
      <c r="P111" s="19">
        <v>0</v>
      </c>
      <c r="Q111" s="19">
        <v>135</v>
      </c>
      <c r="R111" s="19">
        <v>0</v>
      </c>
      <c r="S111" s="19">
        <v>0</v>
      </c>
      <c r="T111" s="19">
        <v>0</v>
      </c>
      <c r="U111" s="21">
        <v>24</v>
      </c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3">
        <v>2</v>
      </c>
      <c r="BA111" s="23">
        <v>2</v>
      </c>
      <c r="BB111" s="22"/>
      <c r="BC111" s="23">
        <v>3</v>
      </c>
      <c r="BD111" s="23">
        <v>2</v>
      </c>
      <c r="BE111" s="23">
        <v>3</v>
      </c>
      <c r="BF111" s="23">
        <v>6</v>
      </c>
      <c r="BG111" s="23">
        <v>6</v>
      </c>
      <c r="BH111" s="22"/>
      <c r="BI111" s="24"/>
      <c r="BJ111" s="24"/>
    </row>
    <row r="112" spans="1:62" ht="99.95" customHeight="1" x14ac:dyDescent="0.25">
      <c r="A112" s="19" t="s">
        <v>491</v>
      </c>
      <c r="B112" s="19" t="s">
        <v>77</v>
      </c>
      <c r="C112" s="19" t="s">
        <v>64</v>
      </c>
      <c r="D112" s="19" t="s">
        <v>62</v>
      </c>
      <c r="E112" s="19" t="s">
        <v>450</v>
      </c>
      <c r="F112" s="19" t="s">
        <v>451</v>
      </c>
      <c r="G112" s="19" t="str">
        <f t="shared" si="3"/>
        <v>U54L9A_00022_C6372.jpg</v>
      </c>
      <c r="H112" s="19" t="s">
        <v>80</v>
      </c>
      <c r="I112" s="19" t="s">
        <v>100</v>
      </c>
      <c r="J112" s="19" t="s">
        <v>81</v>
      </c>
      <c r="K112" s="19" t="s">
        <v>348</v>
      </c>
      <c r="L112" s="19" t="s">
        <v>67</v>
      </c>
      <c r="M112" s="19">
        <v>52.15</v>
      </c>
      <c r="N112" s="19">
        <v>0</v>
      </c>
      <c r="O112" s="19">
        <v>0</v>
      </c>
      <c r="P112" s="19">
        <v>0</v>
      </c>
      <c r="Q112" s="19">
        <v>119.9</v>
      </c>
      <c r="R112" s="19">
        <v>0</v>
      </c>
      <c r="S112" s="19">
        <v>0</v>
      </c>
      <c r="T112" s="19">
        <v>0</v>
      </c>
      <c r="U112" s="21">
        <v>4</v>
      </c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3">
        <v>1</v>
      </c>
      <c r="AZ112" s="22"/>
      <c r="BA112" s="23">
        <v>1</v>
      </c>
      <c r="BB112" s="22"/>
      <c r="BC112" s="23">
        <v>1</v>
      </c>
      <c r="BD112" s="22"/>
      <c r="BE112" s="23">
        <v>1</v>
      </c>
      <c r="BF112" s="22"/>
      <c r="BG112" s="22"/>
      <c r="BH112" s="22"/>
      <c r="BI112" s="24"/>
      <c r="BJ112" s="24"/>
    </row>
    <row r="113" spans="1:62" ht="99.95" customHeight="1" x14ac:dyDescent="0.25">
      <c r="A113" s="19" t="s">
        <v>491</v>
      </c>
      <c r="B113" s="19" t="s">
        <v>77</v>
      </c>
      <c r="C113" s="19" t="s">
        <v>64</v>
      </c>
      <c r="D113" s="19" t="s">
        <v>62</v>
      </c>
      <c r="E113" s="19" t="s">
        <v>452</v>
      </c>
      <c r="F113" s="19" t="s">
        <v>453</v>
      </c>
      <c r="G113" s="19" t="str">
        <f t="shared" si="3"/>
        <v>U743PA_00023_C6027.jpg</v>
      </c>
      <c r="H113" s="19" t="s">
        <v>115</v>
      </c>
      <c r="I113" s="19" t="s">
        <v>454</v>
      </c>
      <c r="J113" s="19" t="s">
        <v>116</v>
      </c>
      <c r="K113" s="19" t="s">
        <v>349</v>
      </c>
      <c r="L113" s="19" t="s">
        <v>67</v>
      </c>
      <c r="M113" s="19">
        <v>52.15</v>
      </c>
      <c r="N113" s="19">
        <v>0</v>
      </c>
      <c r="O113" s="19">
        <v>0</v>
      </c>
      <c r="P113" s="19">
        <v>0</v>
      </c>
      <c r="Q113" s="19">
        <v>119.9</v>
      </c>
      <c r="R113" s="19">
        <v>0</v>
      </c>
      <c r="S113" s="19">
        <v>0</v>
      </c>
      <c r="T113" s="19">
        <v>0</v>
      </c>
      <c r="U113" s="21">
        <v>8</v>
      </c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3">
        <v>2</v>
      </c>
      <c r="AW113" s="22"/>
      <c r="AX113" s="23">
        <v>3</v>
      </c>
      <c r="AY113" s="23">
        <v>3</v>
      </c>
      <c r="AZ113" s="22"/>
      <c r="BA113" s="22"/>
      <c r="BB113" s="22"/>
      <c r="BC113" s="22"/>
      <c r="BD113" s="22"/>
      <c r="BE113" s="22"/>
      <c r="BF113" s="22"/>
      <c r="BG113" s="22"/>
      <c r="BH113" s="22"/>
      <c r="BI113" s="24"/>
      <c r="BJ113" s="24"/>
    </row>
    <row r="114" spans="1:62" ht="99.95" customHeight="1" x14ac:dyDescent="0.25">
      <c r="A114" s="19" t="s">
        <v>491</v>
      </c>
      <c r="B114" s="19" t="s">
        <v>77</v>
      </c>
      <c r="C114" s="19" t="s">
        <v>64</v>
      </c>
      <c r="D114" s="19" t="s">
        <v>62</v>
      </c>
      <c r="E114" s="19" t="s">
        <v>452</v>
      </c>
      <c r="F114" s="19" t="s">
        <v>455</v>
      </c>
      <c r="G114" s="19" t="str">
        <f t="shared" si="3"/>
        <v>U743PA_00023_C7357.jpg</v>
      </c>
      <c r="H114" s="19" t="s">
        <v>115</v>
      </c>
      <c r="I114" s="19" t="s">
        <v>258</v>
      </c>
      <c r="J114" s="19" t="s">
        <v>116</v>
      </c>
      <c r="K114" s="19" t="s">
        <v>66</v>
      </c>
      <c r="L114" s="19" t="s">
        <v>67</v>
      </c>
      <c r="M114" s="19">
        <v>52.15</v>
      </c>
      <c r="N114" s="19">
        <v>0</v>
      </c>
      <c r="O114" s="19">
        <v>0</v>
      </c>
      <c r="P114" s="19">
        <v>0</v>
      </c>
      <c r="Q114" s="19">
        <v>119.9</v>
      </c>
      <c r="R114" s="19">
        <v>0</v>
      </c>
      <c r="S114" s="19">
        <v>0</v>
      </c>
      <c r="T114" s="19">
        <v>0</v>
      </c>
      <c r="U114" s="21">
        <v>3</v>
      </c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3">
        <v>1</v>
      </c>
      <c r="AY114" s="22"/>
      <c r="AZ114" s="22"/>
      <c r="BA114" s="22"/>
      <c r="BB114" s="22"/>
      <c r="BC114" s="23">
        <v>1</v>
      </c>
      <c r="BD114" s="22"/>
      <c r="BE114" s="23">
        <v>1</v>
      </c>
      <c r="BF114" s="22"/>
      <c r="BG114" s="22"/>
      <c r="BH114" s="22"/>
      <c r="BI114" s="24"/>
      <c r="BJ114" s="24"/>
    </row>
    <row r="115" spans="1:62" ht="99.95" customHeight="1" x14ac:dyDescent="0.25">
      <c r="A115" s="19" t="s">
        <v>491</v>
      </c>
      <c r="B115" s="19" t="s">
        <v>77</v>
      </c>
      <c r="C115" s="19" t="s">
        <v>64</v>
      </c>
      <c r="D115" s="19" t="s">
        <v>62</v>
      </c>
      <c r="E115" s="19" t="s">
        <v>131</v>
      </c>
      <c r="F115" s="19" t="s">
        <v>456</v>
      </c>
      <c r="G115" s="19" t="str">
        <f t="shared" si="3"/>
        <v>U74P4E_00043_C7357.jpg</v>
      </c>
      <c r="H115" s="19" t="s">
        <v>72</v>
      </c>
      <c r="I115" s="19" t="s">
        <v>258</v>
      </c>
      <c r="J115" s="19" t="s">
        <v>74</v>
      </c>
      <c r="K115" s="19" t="s">
        <v>347</v>
      </c>
      <c r="L115" s="19" t="s">
        <v>67</v>
      </c>
      <c r="M115" s="19">
        <v>63.05</v>
      </c>
      <c r="N115" s="19">
        <v>0</v>
      </c>
      <c r="O115" s="19">
        <v>0</v>
      </c>
      <c r="P115" s="19">
        <v>0</v>
      </c>
      <c r="Q115" s="19">
        <v>145</v>
      </c>
      <c r="R115" s="19">
        <v>0</v>
      </c>
      <c r="S115" s="19">
        <v>0</v>
      </c>
      <c r="T115" s="19">
        <v>0</v>
      </c>
      <c r="U115" s="21">
        <v>5</v>
      </c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3">
        <v>1</v>
      </c>
      <c r="AY115" s="22"/>
      <c r="AZ115" s="23">
        <v>1</v>
      </c>
      <c r="BA115" s="23">
        <v>1</v>
      </c>
      <c r="BB115" s="22"/>
      <c r="BC115" s="22"/>
      <c r="BD115" s="23">
        <v>1</v>
      </c>
      <c r="BE115" s="23">
        <v>1</v>
      </c>
      <c r="BF115" s="22"/>
      <c r="BG115" s="22"/>
      <c r="BH115" s="22"/>
      <c r="BI115" s="24"/>
      <c r="BJ115" s="24"/>
    </row>
    <row r="116" spans="1:62" ht="99.95" customHeight="1" x14ac:dyDescent="0.25">
      <c r="A116" s="19" t="s">
        <v>491</v>
      </c>
      <c r="B116" s="19" t="s">
        <v>77</v>
      </c>
      <c r="C116" s="19" t="s">
        <v>64</v>
      </c>
      <c r="D116" s="19" t="s">
        <v>62</v>
      </c>
      <c r="E116" s="19" t="s">
        <v>457</v>
      </c>
      <c r="F116" s="19" t="s">
        <v>458</v>
      </c>
      <c r="G116" s="19" t="str">
        <f t="shared" si="3"/>
        <v>U44C6A_00043_C9999.jpg</v>
      </c>
      <c r="H116" s="19" t="s">
        <v>72</v>
      </c>
      <c r="I116" s="19" t="s">
        <v>73</v>
      </c>
      <c r="J116" s="19" t="s">
        <v>74</v>
      </c>
      <c r="K116" s="19" t="s">
        <v>66</v>
      </c>
      <c r="L116" s="19" t="s">
        <v>67</v>
      </c>
      <c r="M116" s="19">
        <v>58.7</v>
      </c>
      <c r="N116" s="19">
        <v>0</v>
      </c>
      <c r="O116" s="19">
        <v>0</v>
      </c>
      <c r="P116" s="19">
        <v>0</v>
      </c>
      <c r="Q116" s="19">
        <v>135</v>
      </c>
      <c r="R116" s="19">
        <v>0</v>
      </c>
      <c r="S116" s="19">
        <v>0</v>
      </c>
      <c r="T116" s="19">
        <v>0</v>
      </c>
      <c r="U116" s="21">
        <v>7</v>
      </c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3">
        <v>7</v>
      </c>
      <c r="BG116" s="22"/>
      <c r="BH116" s="22"/>
      <c r="BI116" s="24"/>
      <c r="BJ116" s="24"/>
    </row>
    <row r="117" spans="1:62" ht="99.95" customHeight="1" x14ac:dyDescent="0.25">
      <c r="A117" s="19" t="s">
        <v>491</v>
      </c>
      <c r="B117" s="19" t="s">
        <v>77</v>
      </c>
      <c r="C117" s="19" t="s">
        <v>64</v>
      </c>
      <c r="D117" s="19" t="s">
        <v>75</v>
      </c>
      <c r="E117" s="19" t="s">
        <v>459</v>
      </c>
      <c r="F117" s="19" t="s">
        <v>460</v>
      </c>
      <c r="G117" s="19" t="str">
        <f t="shared" si="3"/>
        <v>U722FA_00085_C6003.jpg</v>
      </c>
      <c r="H117" s="19" t="s">
        <v>87</v>
      </c>
      <c r="I117" s="19" t="s">
        <v>461</v>
      </c>
      <c r="J117" s="19" t="s">
        <v>88</v>
      </c>
      <c r="K117" s="19" t="s">
        <v>349</v>
      </c>
      <c r="L117" s="19" t="s">
        <v>67</v>
      </c>
      <c r="M117" s="19">
        <v>56.5</v>
      </c>
      <c r="N117" s="19">
        <v>0</v>
      </c>
      <c r="O117" s="19">
        <v>0</v>
      </c>
      <c r="P117" s="19">
        <v>0</v>
      </c>
      <c r="Q117" s="19">
        <v>129.9</v>
      </c>
      <c r="R117" s="19">
        <v>0</v>
      </c>
      <c r="S117" s="19">
        <v>0</v>
      </c>
      <c r="T117" s="19">
        <v>0</v>
      </c>
      <c r="U117" s="21">
        <v>1</v>
      </c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3">
        <v>1</v>
      </c>
      <c r="BG117" s="22"/>
      <c r="BH117" s="22"/>
      <c r="BI117" s="24"/>
      <c r="BJ117" s="24"/>
    </row>
    <row r="118" spans="1:62" ht="99.95" customHeight="1" x14ac:dyDescent="0.25">
      <c r="A118" s="19" t="s">
        <v>491</v>
      </c>
      <c r="B118" s="19" t="s">
        <v>77</v>
      </c>
      <c r="C118" s="19" t="s">
        <v>64</v>
      </c>
      <c r="D118" s="19" t="s">
        <v>75</v>
      </c>
      <c r="E118" s="19" t="s">
        <v>129</v>
      </c>
      <c r="F118" s="19" t="s">
        <v>462</v>
      </c>
      <c r="G118" s="19" t="str">
        <f t="shared" si="3"/>
        <v>U62D7F_01122_C1696.jpg</v>
      </c>
      <c r="H118" s="19" t="s">
        <v>89</v>
      </c>
      <c r="I118" s="19" t="s">
        <v>463</v>
      </c>
      <c r="J118" s="19" t="s">
        <v>91</v>
      </c>
      <c r="K118" s="19" t="s">
        <v>350</v>
      </c>
      <c r="L118" s="19" t="s">
        <v>67</v>
      </c>
      <c r="M118" s="19">
        <v>54.35</v>
      </c>
      <c r="N118" s="19">
        <v>0</v>
      </c>
      <c r="O118" s="19">
        <v>0</v>
      </c>
      <c r="P118" s="19">
        <v>0</v>
      </c>
      <c r="Q118" s="19">
        <v>125</v>
      </c>
      <c r="R118" s="19">
        <v>0</v>
      </c>
      <c r="S118" s="19">
        <v>0</v>
      </c>
      <c r="T118" s="19">
        <v>0</v>
      </c>
      <c r="U118" s="21">
        <v>1</v>
      </c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3">
        <v>1</v>
      </c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4"/>
      <c r="BJ118" s="24"/>
    </row>
    <row r="119" spans="1:62" ht="99.95" customHeight="1" x14ac:dyDescent="0.25">
      <c r="A119" s="19" t="s">
        <v>491</v>
      </c>
      <c r="B119" s="19" t="s">
        <v>77</v>
      </c>
      <c r="C119" s="19" t="s">
        <v>64</v>
      </c>
      <c r="D119" s="19" t="s">
        <v>75</v>
      </c>
      <c r="E119" s="19" t="s">
        <v>464</v>
      </c>
      <c r="F119" s="19" t="s">
        <v>465</v>
      </c>
      <c r="G119" s="19" t="str">
        <f t="shared" si="3"/>
        <v>U44S7A_020FU_C4244.jpg</v>
      </c>
      <c r="H119" s="19" t="s">
        <v>466</v>
      </c>
      <c r="I119" s="19" t="s">
        <v>467</v>
      </c>
      <c r="J119" s="19" t="s">
        <v>311</v>
      </c>
      <c r="K119" s="19" t="s">
        <v>349</v>
      </c>
      <c r="L119" s="19" t="s">
        <v>67</v>
      </c>
      <c r="M119" s="19">
        <v>58.7</v>
      </c>
      <c r="N119" s="19">
        <v>0</v>
      </c>
      <c r="O119" s="19">
        <v>0</v>
      </c>
      <c r="P119" s="19">
        <v>0</v>
      </c>
      <c r="Q119" s="19">
        <v>135</v>
      </c>
      <c r="R119" s="19">
        <v>0</v>
      </c>
      <c r="S119" s="19">
        <v>0</v>
      </c>
      <c r="T119" s="19">
        <v>0</v>
      </c>
      <c r="U119" s="21">
        <v>2</v>
      </c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3">
        <v>1</v>
      </c>
      <c r="AY119" s="22"/>
      <c r="AZ119" s="22"/>
      <c r="BA119" s="22"/>
      <c r="BB119" s="22"/>
      <c r="BC119" s="23">
        <v>1</v>
      </c>
      <c r="BD119" s="22"/>
      <c r="BE119" s="22"/>
      <c r="BF119" s="22"/>
      <c r="BG119" s="22"/>
      <c r="BH119" s="22"/>
      <c r="BI119" s="24"/>
      <c r="BJ119" s="24"/>
    </row>
    <row r="120" spans="1:62" ht="99.95" customHeight="1" x14ac:dyDescent="0.25">
      <c r="A120" s="19" t="s">
        <v>491</v>
      </c>
      <c r="B120" s="19" t="s">
        <v>77</v>
      </c>
      <c r="C120" s="19" t="s">
        <v>64</v>
      </c>
      <c r="D120" s="19" t="s">
        <v>75</v>
      </c>
      <c r="E120" s="19" t="s">
        <v>464</v>
      </c>
      <c r="F120" s="19" t="s">
        <v>468</v>
      </c>
      <c r="G120" s="19" t="str">
        <f t="shared" si="3"/>
        <v>U44S7A_020FU_C9A2T.jpg</v>
      </c>
      <c r="H120" s="19" t="s">
        <v>466</v>
      </c>
      <c r="I120" s="19" t="s">
        <v>469</v>
      </c>
      <c r="J120" s="19" t="s">
        <v>311</v>
      </c>
      <c r="K120" s="19" t="s">
        <v>349</v>
      </c>
      <c r="L120" s="19" t="s">
        <v>67</v>
      </c>
      <c r="M120" s="19">
        <v>58.7</v>
      </c>
      <c r="N120" s="19">
        <v>0</v>
      </c>
      <c r="O120" s="19">
        <v>0</v>
      </c>
      <c r="P120" s="19">
        <v>0</v>
      </c>
      <c r="Q120" s="19">
        <v>135</v>
      </c>
      <c r="R120" s="19">
        <v>0</v>
      </c>
      <c r="S120" s="19">
        <v>0</v>
      </c>
      <c r="T120" s="19">
        <v>0</v>
      </c>
      <c r="U120" s="21">
        <v>1</v>
      </c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3">
        <v>1</v>
      </c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4"/>
      <c r="BJ120" s="24"/>
    </row>
    <row r="121" spans="1:62" ht="99.95" customHeight="1" x14ac:dyDescent="0.25">
      <c r="A121" s="19" t="s">
        <v>491</v>
      </c>
      <c r="B121" s="19" t="s">
        <v>77</v>
      </c>
      <c r="C121" s="19" t="s">
        <v>64</v>
      </c>
      <c r="D121" s="19" t="s">
        <v>75</v>
      </c>
      <c r="E121" s="19" t="s">
        <v>470</v>
      </c>
      <c r="F121" s="19" t="s">
        <v>471</v>
      </c>
      <c r="G121" s="19" t="str">
        <f t="shared" si="3"/>
        <v>U74T5A_022ME_C9004.jpg</v>
      </c>
      <c r="H121" s="19" t="s">
        <v>472</v>
      </c>
      <c r="I121" s="19" t="s">
        <v>112</v>
      </c>
      <c r="J121" s="19" t="s">
        <v>473</v>
      </c>
      <c r="K121" s="19" t="s">
        <v>360</v>
      </c>
      <c r="L121" s="19" t="s">
        <v>67</v>
      </c>
      <c r="M121" s="19">
        <v>44.4</v>
      </c>
      <c r="N121" s="19">
        <v>0</v>
      </c>
      <c r="O121" s="19">
        <v>0</v>
      </c>
      <c r="P121" s="19">
        <v>0</v>
      </c>
      <c r="Q121" s="19">
        <v>99.9</v>
      </c>
      <c r="R121" s="19">
        <v>0</v>
      </c>
      <c r="S121" s="19">
        <v>0</v>
      </c>
      <c r="T121" s="19">
        <v>0</v>
      </c>
      <c r="U121" s="21">
        <v>1</v>
      </c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3">
        <v>1</v>
      </c>
      <c r="AW121" s="22"/>
      <c r="AX121" s="22"/>
      <c r="AY121" s="22"/>
      <c r="AZ121" s="22"/>
      <c r="BA121" s="22"/>
      <c r="BB121" s="22"/>
      <c r="BC121" s="22"/>
      <c r="BD121" s="22"/>
      <c r="BE121" s="22"/>
      <c r="BF121" s="22"/>
      <c r="BG121" s="22"/>
      <c r="BH121" s="22"/>
      <c r="BI121" s="24"/>
      <c r="BJ121" s="24"/>
    </row>
    <row r="122" spans="1:62" ht="99.95" customHeight="1" x14ac:dyDescent="0.25">
      <c r="A122" s="19" t="s">
        <v>491</v>
      </c>
      <c r="B122" s="19" t="s">
        <v>77</v>
      </c>
      <c r="C122" s="19" t="s">
        <v>78</v>
      </c>
      <c r="D122" s="19" t="s">
        <v>79</v>
      </c>
      <c r="E122" s="19" t="s">
        <v>474</v>
      </c>
      <c r="F122" s="19" t="s">
        <v>475</v>
      </c>
      <c r="G122" s="19" t="str">
        <f t="shared" si="3"/>
        <v>U743WA_09022_C4002.jpg</v>
      </c>
      <c r="H122" s="19" t="s">
        <v>476</v>
      </c>
      <c r="I122" s="19" t="s">
        <v>90</v>
      </c>
      <c r="J122" s="19" t="s">
        <v>477</v>
      </c>
      <c r="K122" s="19" t="s">
        <v>355</v>
      </c>
      <c r="L122" s="19" t="s">
        <v>67</v>
      </c>
      <c r="M122" s="19">
        <v>63.05</v>
      </c>
      <c r="N122" s="19">
        <v>0</v>
      </c>
      <c r="O122" s="19">
        <v>0</v>
      </c>
      <c r="P122" s="19">
        <v>0</v>
      </c>
      <c r="Q122" s="19">
        <v>145</v>
      </c>
      <c r="R122" s="19">
        <v>0</v>
      </c>
      <c r="S122" s="19">
        <v>0</v>
      </c>
      <c r="T122" s="19">
        <v>0</v>
      </c>
      <c r="U122" s="21">
        <v>24</v>
      </c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3">
        <v>5</v>
      </c>
      <c r="AW122" s="22"/>
      <c r="AX122" s="23">
        <v>2</v>
      </c>
      <c r="AY122" s="22"/>
      <c r="AZ122" s="22"/>
      <c r="BA122" s="23">
        <v>5</v>
      </c>
      <c r="BB122" s="22"/>
      <c r="BC122" s="22"/>
      <c r="BD122" s="22"/>
      <c r="BE122" s="23">
        <v>3</v>
      </c>
      <c r="BF122" s="23">
        <v>6</v>
      </c>
      <c r="BG122" s="23">
        <v>3</v>
      </c>
      <c r="BH122" s="22"/>
      <c r="BI122" s="24"/>
      <c r="BJ122" s="24"/>
    </row>
    <row r="123" spans="1:62" ht="99.95" customHeight="1" x14ac:dyDescent="0.25">
      <c r="A123" s="19" t="s">
        <v>491</v>
      </c>
      <c r="B123" s="19" t="s">
        <v>77</v>
      </c>
      <c r="C123" s="19" t="s">
        <v>78</v>
      </c>
      <c r="D123" s="19" t="s">
        <v>79</v>
      </c>
      <c r="E123" s="19" t="s">
        <v>474</v>
      </c>
      <c r="F123" s="19" t="s">
        <v>478</v>
      </c>
      <c r="G123" s="19" t="str">
        <f t="shared" si="3"/>
        <v>U743WB_09022_C6M6T.jpg</v>
      </c>
      <c r="H123" s="19" t="s">
        <v>476</v>
      </c>
      <c r="I123" s="19" t="s">
        <v>479</v>
      </c>
      <c r="J123" s="19" t="s">
        <v>477</v>
      </c>
      <c r="K123" s="19" t="s">
        <v>348</v>
      </c>
      <c r="L123" s="19" t="s">
        <v>67</v>
      </c>
      <c r="M123" s="19">
        <v>63.05</v>
      </c>
      <c r="N123" s="19">
        <v>0</v>
      </c>
      <c r="O123" s="19">
        <v>0</v>
      </c>
      <c r="P123" s="19">
        <v>0</v>
      </c>
      <c r="Q123" s="19">
        <v>145</v>
      </c>
      <c r="R123" s="19">
        <v>0</v>
      </c>
      <c r="S123" s="19">
        <v>0</v>
      </c>
      <c r="T123" s="19">
        <v>0</v>
      </c>
      <c r="U123" s="21">
        <v>24</v>
      </c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3">
        <v>2</v>
      </c>
      <c r="AW123" s="22"/>
      <c r="AX123" s="23">
        <v>4</v>
      </c>
      <c r="AY123" s="22"/>
      <c r="AZ123" s="22"/>
      <c r="BA123" s="23">
        <v>3</v>
      </c>
      <c r="BB123" s="22"/>
      <c r="BC123" s="22"/>
      <c r="BD123" s="22"/>
      <c r="BE123" s="23">
        <v>3</v>
      </c>
      <c r="BF123" s="23">
        <v>6</v>
      </c>
      <c r="BG123" s="23">
        <v>6</v>
      </c>
      <c r="BH123" s="22"/>
      <c r="BI123" s="24"/>
      <c r="BJ123" s="24"/>
    </row>
    <row r="124" spans="1:62" ht="99.95" customHeight="1" x14ac:dyDescent="0.25">
      <c r="A124" s="19" t="s">
        <v>491</v>
      </c>
      <c r="B124" s="19" t="s">
        <v>77</v>
      </c>
      <c r="C124" s="19" t="s">
        <v>352</v>
      </c>
      <c r="D124" s="19" t="s">
        <v>62</v>
      </c>
      <c r="E124" s="19" t="s">
        <v>480</v>
      </c>
      <c r="F124" s="19" t="s">
        <v>481</v>
      </c>
      <c r="G124" s="19" t="str">
        <f t="shared" si="3"/>
        <v>U0385E_00043_C9997.jpg</v>
      </c>
      <c r="H124" s="19" t="s">
        <v>72</v>
      </c>
      <c r="I124" s="19" t="s">
        <v>73</v>
      </c>
      <c r="J124" s="19" t="s">
        <v>74</v>
      </c>
      <c r="K124" s="19" t="s">
        <v>353</v>
      </c>
      <c r="L124" s="19" t="s">
        <v>67</v>
      </c>
      <c r="M124" s="19">
        <v>40</v>
      </c>
      <c r="N124" s="19">
        <v>0</v>
      </c>
      <c r="O124" s="19">
        <v>0</v>
      </c>
      <c r="P124" s="19">
        <v>0</v>
      </c>
      <c r="Q124" s="19">
        <v>89.9</v>
      </c>
      <c r="R124" s="19">
        <v>0</v>
      </c>
      <c r="S124" s="19">
        <v>0</v>
      </c>
      <c r="T124" s="19">
        <v>0</v>
      </c>
      <c r="U124" s="21">
        <v>11</v>
      </c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3">
        <v>4</v>
      </c>
      <c r="AZ124" s="22"/>
      <c r="BA124" s="23">
        <v>4</v>
      </c>
      <c r="BB124" s="22"/>
      <c r="BC124" s="22"/>
      <c r="BD124" s="22"/>
      <c r="BE124" s="23">
        <v>3</v>
      </c>
      <c r="BF124" s="22"/>
      <c r="BG124" s="22"/>
      <c r="BH124" s="22"/>
      <c r="BI124" s="24"/>
      <c r="BJ124" s="24"/>
    </row>
    <row r="125" spans="1:62" x14ac:dyDescent="0.25">
      <c r="U125" s="27">
        <f>SUM(U8:U124)</f>
        <v>2554</v>
      </c>
    </row>
  </sheetData>
  <autoFilter ref="A7:BI124">
    <sortState ref="A8:BI124">
      <sortCondition descending="1" ref="U7:U124"/>
    </sortState>
  </autoFilter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FTW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created xsi:type="dcterms:W3CDTF">2021-11-12T07:25:27Z</dcterms:created>
  <dcterms:modified xsi:type="dcterms:W3CDTF">2021-11-16T15:35:10Z</dcterms:modified>
  <cp:category/>
</cp:coreProperties>
</file>